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990" windowHeight="9030"/>
  </bookViews>
  <sheets>
    <sheet name="Channels Price Calculator" sheetId="3" r:id="rId1"/>
    <sheet name="Complete Channel List" sheetId="2" r:id="rId2"/>
    <sheet name="Channels Pack" sheetId="4" r:id="rId3"/>
  </sheets>
  <definedNames>
    <definedName name="MASTER">'Complete Channel List'!$A$1:$H$901</definedName>
  </definedNames>
  <calcPr calcId="145621"/>
</workbook>
</file>

<file path=xl/calcChain.xml><?xml version="1.0" encoding="utf-8"?>
<calcChain xmlns="http://schemas.openxmlformats.org/spreadsheetml/2006/main">
  <c r="A52" i="3" l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G901" i="2" l="1"/>
  <c r="E901" i="2"/>
  <c r="G900" i="2"/>
  <c r="E900" i="2"/>
  <c r="G899" i="2"/>
  <c r="E899" i="2"/>
  <c r="G898" i="2"/>
  <c r="E898" i="2"/>
  <c r="G897" i="2"/>
  <c r="E897" i="2"/>
  <c r="G896" i="2"/>
  <c r="E896" i="2"/>
  <c r="G895" i="2"/>
  <c r="E895" i="2"/>
  <c r="G894" i="2"/>
  <c r="E894" i="2"/>
  <c r="G893" i="2"/>
  <c r="E893" i="2"/>
  <c r="G892" i="2"/>
  <c r="E892" i="2"/>
  <c r="G891" i="2"/>
  <c r="E891" i="2"/>
  <c r="G890" i="2"/>
  <c r="E890" i="2"/>
  <c r="G889" i="2"/>
  <c r="E889" i="2"/>
  <c r="G888" i="2"/>
  <c r="E888" i="2"/>
  <c r="G887" i="2"/>
  <c r="E887" i="2"/>
  <c r="G886" i="2"/>
  <c r="E886" i="2"/>
  <c r="G885" i="2"/>
  <c r="E885" i="2"/>
  <c r="G884" i="2"/>
  <c r="E884" i="2"/>
  <c r="G883" i="2"/>
  <c r="E883" i="2"/>
  <c r="G882" i="2"/>
  <c r="E882" i="2"/>
  <c r="G881" i="2"/>
  <c r="E881" i="2"/>
  <c r="G880" i="2"/>
  <c r="E880" i="2"/>
  <c r="G879" i="2"/>
  <c r="E879" i="2"/>
  <c r="G878" i="2"/>
  <c r="E878" i="2"/>
  <c r="G877" i="2"/>
  <c r="E877" i="2"/>
  <c r="G876" i="2"/>
  <c r="E876" i="2"/>
  <c r="G875" i="2"/>
  <c r="E875" i="2"/>
  <c r="G874" i="2"/>
  <c r="E874" i="2"/>
  <c r="G873" i="2"/>
  <c r="E873" i="2"/>
  <c r="G872" i="2"/>
  <c r="E872" i="2"/>
  <c r="G871" i="2"/>
  <c r="E871" i="2"/>
  <c r="G870" i="2"/>
  <c r="E870" i="2"/>
  <c r="G869" i="2"/>
  <c r="E869" i="2"/>
  <c r="G868" i="2"/>
  <c r="E868" i="2"/>
  <c r="G867" i="2"/>
  <c r="E867" i="2"/>
  <c r="G866" i="2"/>
  <c r="E866" i="2"/>
  <c r="G865" i="2"/>
  <c r="E865" i="2"/>
  <c r="G864" i="2"/>
  <c r="E864" i="2"/>
  <c r="G863" i="2"/>
  <c r="E863" i="2"/>
  <c r="G862" i="2"/>
  <c r="E862" i="2"/>
  <c r="G861" i="2"/>
  <c r="E861" i="2"/>
  <c r="G860" i="2"/>
  <c r="E860" i="2"/>
  <c r="G859" i="2"/>
  <c r="E859" i="2"/>
  <c r="G858" i="2"/>
  <c r="E858" i="2"/>
  <c r="G857" i="2"/>
  <c r="E857" i="2"/>
  <c r="G856" i="2"/>
  <c r="E856" i="2"/>
  <c r="G855" i="2"/>
  <c r="E855" i="2"/>
  <c r="G854" i="2"/>
  <c r="E854" i="2"/>
  <c r="G853" i="2"/>
  <c r="E853" i="2"/>
  <c r="G852" i="2"/>
  <c r="E852" i="2"/>
  <c r="G851" i="2"/>
  <c r="E851" i="2"/>
  <c r="G850" i="2"/>
  <c r="E850" i="2"/>
  <c r="G849" i="2"/>
  <c r="E849" i="2"/>
  <c r="G848" i="2"/>
  <c r="E848" i="2"/>
  <c r="G847" i="2"/>
  <c r="E847" i="2"/>
  <c r="G846" i="2"/>
  <c r="E846" i="2"/>
  <c r="G845" i="2"/>
  <c r="E845" i="2"/>
  <c r="G844" i="2"/>
  <c r="E844" i="2"/>
  <c r="G843" i="2"/>
  <c r="E843" i="2"/>
  <c r="G842" i="2"/>
  <c r="E842" i="2"/>
  <c r="G841" i="2"/>
  <c r="E841" i="2"/>
  <c r="G840" i="2"/>
  <c r="E840" i="2"/>
  <c r="G839" i="2"/>
  <c r="E839" i="2"/>
  <c r="G838" i="2"/>
  <c r="E838" i="2"/>
  <c r="G837" i="2"/>
  <c r="E837" i="2"/>
  <c r="G836" i="2"/>
  <c r="E836" i="2"/>
  <c r="G835" i="2"/>
  <c r="E835" i="2"/>
  <c r="G834" i="2"/>
  <c r="E834" i="2"/>
  <c r="G833" i="2"/>
  <c r="E833" i="2"/>
  <c r="G832" i="2"/>
  <c r="E832" i="2"/>
  <c r="G831" i="2"/>
  <c r="E831" i="2"/>
  <c r="G830" i="2"/>
  <c r="E830" i="2"/>
  <c r="G829" i="2"/>
  <c r="E829" i="2"/>
  <c r="G828" i="2"/>
  <c r="E828" i="2"/>
  <c r="G827" i="2"/>
  <c r="E827" i="2"/>
  <c r="G826" i="2"/>
  <c r="E826" i="2"/>
  <c r="G825" i="2"/>
  <c r="E825" i="2"/>
  <c r="G824" i="2"/>
  <c r="E824" i="2"/>
  <c r="G823" i="2"/>
  <c r="E823" i="2"/>
  <c r="G822" i="2"/>
  <c r="E822" i="2"/>
  <c r="G821" i="2"/>
  <c r="E821" i="2"/>
  <c r="G820" i="2"/>
  <c r="E820" i="2"/>
  <c r="G819" i="2"/>
  <c r="E819" i="2"/>
  <c r="G818" i="2"/>
  <c r="E818" i="2"/>
  <c r="G817" i="2"/>
  <c r="E817" i="2"/>
  <c r="G816" i="2"/>
  <c r="E816" i="2"/>
  <c r="G815" i="2"/>
  <c r="E815" i="2"/>
  <c r="G814" i="2"/>
  <c r="E814" i="2"/>
  <c r="G813" i="2"/>
  <c r="E813" i="2"/>
  <c r="G812" i="2"/>
  <c r="E812" i="2"/>
  <c r="G811" i="2"/>
  <c r="E811" i="2"/>
  <c r="G810" i="2"/>
  <c r="E810" i="2"/>
  <c r="G809" i="2"/>
  <c r="E809" i="2"/>
  <c r="G808" i="2"/>
  <c r="E808" i="2"/>
  <c r="G807" i="2"/>
  <c r="E807" i="2"/>
  <c r="G806" i="2"/>
  <c r="E806" i="2"/>
  <c r="G805" i="2"/>
  <c r="E805" i="2"/>
  <c r="G804" i="2"/>
  <c r="E804" i="2"/>
  <c r="G803" i="2"/>
  <c r="E803" i="2"/>
  <c r="G802" i="2"/>
  <c r="E802" i="2"/>
  <c r="G801" i="2"/>
  <c r="E801" i="2"/>
  <c r="G800" i="2"/>
  <c r="E800" i="2"/>
  <c r="G799" i="2"/>
  <c r="E799" i="2"/>
  <c r="G798" i="2"/>
  <c r="E798" i="2"/>
  <c r="G797" i="2"/>
  <c r="E797" i="2"/>
  <c r="G796" i="2"/>
  <c r="E796" i="2"/>
  <c r="G795" i="2"/>
  <c r="E795" i="2"/>
  <c r="G794" i="2"/>
  <c r="E794" i="2"/>
  <c r="G793" i="2"/>
  <c r="E793" i="2"/>
  <c r="G792" i="2"/>
  <c r="E792" i="2"/>
  <c r="G791" i="2"/>
  <c r="E791" i="2"/>
  <c r="G790" i="2"/>
  <c r="E790" i="2"/>
  <c r="G789" i="2"/>
  <c r="E789" i="2"/>
  <c r="G788" i="2"/>
  <c r="E788" i="2"/>
  <c r="G787" i="2"/>
  <c r="E787" i="2"/>
  <c r="G786" i="2"/>
  <c r="E786" i="2"/>
  <c r="G785" i="2"/>
  <c r="E785" i="2"/>
  <c r="G784" i="2"/>
  <c r="E784" i="2"/>
  <c r="G783" i="2"/>
  <c r="E783" i="2"/>
  <c r="G782" i="2"/>
  <c r="E782" i="2"/>
  <c r="G781" i="2"/>
  <c r="E781" i="2"/>
  <c r="G780" i="2"/>
  <c r="E780" i="2"/>
  <c r="G779" i="2"/>
  <c r="E779" i="2"/>
  <c r="G778" i="2"/>
  <c r="E778" i="2"/>
  <c r="G777" i="2"/>
  <c r="E777" i="2"/>
  <c r="G776" i="2"/>
  <c r="E776" i="2"/>
  <c r="G775" i="2"/>
  <c r="E775" i="2"/>
  <c r="G774" i="2"/>
  <c r="E774" i="2"/>
  <c r="G773" i="2"/>
  <c r="E773" i="2"/>
  <c r="G772" i="2"/>
  <c r="E772" i="2"/>
  <c r="G771" i="2"/>
  <c r="E771" i="2"/>
  <c r="G770" i="2"/>
  <c r="E770" i="2"/>
  <c r="G769" i="2"/>
  <c r="E769" i="2"/>
  <c r="G768" i="2"/>
  <c r="E768" i="2"/>
  <c r="G767" i="2"/>
  <c r="E767" i="2"/>
  <c r="G766" i="2"/>
  <c r="E766" i="2"/>
  <c r="G765" i="2"/>
  <c r="E765" i="2"/>
  <c r="G764" i="2"/>
  <c r="E764" i="2"/>
  <c r="G763" i="2"/>
  <c r="E763" i="2"/>
  <c r="G762" i="2"/>
  <c r="E762" i="2"/>
  <c r="G761" i="2"/>
  <c r="E761" i="2"/>
  <c r="G760" i="2"/>
  <c r="E760" i="2"/>
  <c r="G759" i="2"/>
  <c r="E759" i="2"/>
  <c r="G758" i="2"/>
  <c r="E758" i="2"/>
  <c r="G757" i="2"/>
  <c r="E757" i="2"/>
  <c r="G756" i="2"/>
  <c r="E756" i="2"/>
  <c r="G755" i="2"/>
  <c r="E755" i="2"/>
  <c r="G754" i="2"/>
  <c r="E754" i="2"/>
  <c r="G753" i="2"/>
  <c r="E753" i="2"/>
  <c r="G752" i="2"/>
  <c r="E752" i="2"/>
  <c r="G751" i="2"/>
  <c r="E751" i="2"/>
  <c r="G750" i="2"/>
  <c r="E750" i="2"/>
  <c r="G749" i="2"/>
  <c r="E749" i="2"/>
  <c r="G748" i="2"/>
  <c r="E748" i="2"/>
  <c r="G747" i="2"/>
  <c r="E747" i="2"/>
  <c r="G746" i="2"/>
  <c r="E746" i="2"/>
  <c r="G745" i="2"/>
  <c r="E745" i="2"/>
  <c r="G744" i="2"/>
  <c r="E744" i="2"/>
  <c r="G743" i="2"/>
  <c r="E743" i="2"/>
  <c r="G742" i="2"/>
  <c r="E742" i="2"/>
  <c r="G741" i="2"/>
  <c r="E741" i="2"/>
  <c r="G740" i="2"/>
  <c r="E740" i="2"/>
  <c r="G739" i="2"/>
  <c r="E739" i="2"/>
  <c r="G738" i="2"/>
  <c r="E738" i="2"/>
  <c r="G737" i="2"/>
  <c r="E737" i="2"/>
  <c r="G736" i="2"/>
  <c r="E736" i="2"/>
  <c r="G735" i="2"/>
  <c r="E735" i="2"/>
  <c r="G734" i="2"/>
  <c r="E734" i="2"/>
  <c r="G733" i="2"/>
  <c r="E733" i="2"/>
  <c r="G732" i="2"/>
  <c r="E732" i="2"/>
  <c r="G731" i="2"/>
  <c r="E731" i="2"/>
  <c r="G730" i="2"/>
  <c r="E730" i="2"/>
  <c r="G729" i="2"/>
  <c r="E729" i="2"/>
  <c r="G728" i="2"/>
  <c r="E728" i="2"/>
  <c r="G727" i="2"/>
  <c r="E727" i="2"/>
  <c r="G726" i="2"/>
  <c r="E726" i="2"/>
  <c r="G725" i="2"/>
  <c r="E725" i="2"/>
  <c r="G724" i="2"/>
  <c r="E724" i="2"/>
  <c r="G723" i="2"/>
  <c r="E723" i="2"/>
  <c r="G722" i="2"/>
  <c r="E722" i="2"/>
  <c r="G721" i="2"/>
  <c r="E721" i="2"/>
  <c r="G720" i="2"/>
  <c r="E720" i="2"/>
  <c r="G719" i="2"/>
  <c r="E719" i="2"/>
  <c r="G718" i="2"/>
  <c r="E718" i="2"/>
  <c r="G717" i="2"/>
  <c r="E717" i="2"/>
  <c r="G716" i="2"/>
  <c r="E716" i="2"/>
  <c r="G715" i="2"/>
  <c r="E715" i="2"/>
  <c r="G714" i="2"/>
  <c r="E714" i="2"/>
  <c r="G713" i="2"/>
  <c r="E713" i="2"/>
  <c r="G712" i="2"/>
  <c r="E712" i="2"/>
  <c r="G711" i="2"/>
  <c r="E711" i="2"/>
  <c r="G710" i="2"/>
  <c r="E710" i="2"/>
  <c r="G709" i="2"/>
  <c r="E709" i="2"/>
  <c r="G708" i="2"/>
  <c r="E708" i="2"/>
  <c r="G707" i="2"/>
  <c r="E707" i="2"/>
  <c r="G706" i="2"/>
  <c r="E706" i="2"/>
  <c r="G705" i="2"/>
  <c r="E705" i="2"/>
  <c r="G704" i="2"/>
  <c r="E704" i="2"/>
  <c r="G703" i="2"/>
  <c r="E703" i="2"/>
  <c r="G702" i="2"/>
  <c r="E702" i="2"/>
  <c r="G701" i="2"/>
  <c r="E701" i="2"/>
  <c r="G700" i="2"/>
  <c r="E700" i="2"/>
  <c r="G699" i="2"/>
  <c r="E699" i="2"/>
  <c r="G698" i="2"/>
  <c r="E698" i="2"/>
  <c r="G697" i="2"/>
  <c r="E697" i="2"/>
  <c r="G696" i="2"/>
  <c r="E696" i="2"/>
  <c r="G695" i="2"/>
  <c r="E695" i="2"/>
  <c r="G694" i="2"/>
  <c r="E694" i="2"/>
  <c r="G693" i="2"/>
  <c r="E693" i="2"/>
  <c r="G692" i="2"/>
  <c r="E692" i="2"/>
  <c r="G691" i="2"/>
  <c r="E691" i="2"/>
  <c r="G690" i="2"/>
  <c r="E690" i="2"/>
  <c r="G689" i="2"/>
  <c r="E689" i="2"/>
  <c r="G688" i="2"/>
  <c r="E688" i="2"/>
  <c r="G687" i="2"/>
  <c r="E687" i="2"/>
  <c r="G686" i="2"/>
  <c r="E686" i="2"/>
  <c r="G685" i="2"/>
  <c r="E685" i="2"/>
  <c r="G684" i="2"/>
  <c r="E684" i="2"/>
  <c r="G683" i="2"/>
  <c r="E683" i="2"/>
  <c r="G682" i="2"/>
  <c r="E682" i="2"/>
  <c r="G681" i="2"/>
  <c r="E681" i="2"/>
  <c r="G680" i="2"/>
  <c r="E680" i="2"/>
  <c r="G679" i="2"/>
  <c r="E679" i="2"/>
  <c r="G678" i="2"/>
  <c r="E678" i="2"/>
  <c r="G677" i="2"/>
  <c r="E677" i="2"/>
  <c r="G676" i="2"/>
  <c r="E676" i="2"/>
  <c r="G675" i="2"/>
  <c r="E675" i="2"/>
  <c r="G674" i="2"/>
  <c r="E674" i="2"/>
  <c r="G673" i="2"/>
  <c r="E673" i="2"/>
  <c r="G672" i="2"/>
  <c r="E672" i="2"/>
  <c r="G671" i="2"/>
  <c r="E671" i="2"/>
  <c r="G670" i="2"/>
  <c r="E670" i="2"/>
  <c r="G669" i="2"/>
  <c r="E669" i="2"/>
  <c r="G668" i="2"/>
  <c r="E668" i="2"/>
  <c r="G667" i="2"/>
  <c r="E667" i="2"/>
  <c r="G666" i="2"/>
  <c r="E666" i="2"/>
  <c r="G665" i="2"/>
  <c r="E665" i="2"/>
  <c r="G664" i="2"/>
  <c r="E664" i="2"/>
  <c r="G663" i="2"/>
  <c r="E663" i="2"/>
  <c r="G662" i="2"/>
  <c r="E662" i="2"/>
  <c r="G661" i="2"/>
  <c r="E661" i="2"/>
  <c r="G660" i="2"/>
  <c r="E660" i="2"/>
  <c r="G659" i="2"/>
  <c r="E659" i="2"/>
  <c r="G658" i="2"/>
  <c r="E658" i="2"/>
  <c r="G657" i="2"/>
  <c r="E657" i="2"/>
  <c r="G656" i="2"/>
  <c r="E656" i="2"/>
  <c r="G655" i="2"/>
  <c r="E655" i="2"/>
  <c r="G654" i="2"/>
  <c r="E654" i="2"/>
  <c r="G653" i="2"/>
  <c r="E653" i="2"/>
  <c r="G652" i="2"/>
  <c r="E652" i="2"/>
  <c r="G651" i="2"/>
  <c r="E651" i="2"/>
  <c r="G650" i="2"/>
  <c r="E650" i="2"/>
  <c r="G649" i="2"/>
  <c r="E649" i="2"/>
  <c r="G648" i="2"/>
  <c r="E648" i="2"/>
  <c r="G647" i="2"/>
  <c r="E647" i="2"/>
  <c r="G646" i="2"/>
  <c r="E646" i="2"/>
  <c r="G645" i="2"/>
  <c r="E645" i="2"/>
  <c r="G644" i="2"/>
  <c r="E644" i="2"/>
  <c r="G643" i="2"/>
  <c r="E643" i="2"/>
  <c r="G642" i="2"/>
  <c r="E642" i="2"/>
  <c r="G641" i="2"/>
  <c r="E641" i="2"/>
  <c r="G640" i="2"/>
  <c r="E640" i="2"/>
  <c r="G639" i="2"/>
  <c r="E639" i="2"/>
  <c r="G638" i="2"/>
  <c r="E638" i="2"/>
  <c r="G637" i="2"/>
  <c r="E637" i="2"/>
  <c r="G636" i="2"/>
  <c r="E636" i="2"/>
  <c r="G635" i="2"/>
  <c r="E635" i="2"/>
  <c r="G634" i="2"/>
  <c r="E634" i="2"/>
  <c r="G633" i="2"/>
  <c r="E633" i="2"/>
  <c r="G632" i="2"/>
  <c r="E632" i="2"/>
  <c r="G631" i="2"/>
  <c r="E631" i="2"/>
  <c r="G630" i="2"/>
  <c r="E630" i="2"/>
  <c r="G629" i="2"/>
  <c r="E629" i="2"/>
  <c r="G628" i="2"/>
  <c r="E628" i="2"/>
  <c r="G627" i="2"/>
  <c r="E627" i="2"/>
  <c r="G626" i="2"/>
  <c r="E626" i="2"/>
  <c r="G625" i="2"/>
  <c r="E625" i="2"/>
  <c r="G624" i="2"/>
  <c r="E624" i="2"/>
  <c r="G623" i="2"/>
  <c r="E623" i="2"/>
  <c r="G622" i="2"/>
  <c r="E622" i="2"/>
  <c r="G621" i="2"/>
  <c r="E621" i="2"/>
  <c r="G620" i="2"/>
  <c r="E620" i="2"/>
  <c r="G619" i="2"/>
  <c r="E619" i="2"/>
  <c r="G618" i="2"/>
  <c r="E618" i="2"/>
  <c r="G617" i="2"/>
  <c r="E617" i="2"/>
  <c r="G616" i="2"/>
  <c r="E616" i="2"/>
  <c r="G615" i="2"/>
  <c r="E615" i="2"/>
  <c r="G614" i="2"/>
  <c r="E614" i="2"/>
  <c r="G613" i="2"/>
  <c r="E613" i="2"/>
  <c r="G612" i="2"/>
  <c r="E612" i="2"/>
  <c r="G611" i="2"/>
  <c r="E611" i="2"/>
  <c r="G610" i="2"/>
  <c r="E610" i="2"/>
  <c r="G609" i="2"/>
  <c r="E609" i="2"/>
  <c r="G608" i="2"/>
  <c r="E608" i="2"/>
  <c r="G607" i="2"/>
  <c r="E607" i="2"/>
  <c r="G606" i="2"/>
  <c r="E606" i="2"/>
  <c r="G605" i="2"/>
  <c r="E605" i="2"/>
  <c r="G604" i="2"/>
  <c r="E604" i="2"/>
  <c r="G603" i="2"/>
  <c r="E603" i="2"/>
  <c r="G602" i="2"/>
  <c r="E602" i="2"/>
  <c r="G601" i="2"/>
  <c r="E601" i="2"/>
  <c r="G600" i="2"/>
  <c r="E600" i="2"/>
  <c r="G599" i="2"/>
  <c r="E599" i="2"/>
  <c r="G598" i="2"/>
  <c r="E598" i="2"/>
  <c r="G597" i="2"/>
  <c r="E597" i="2"/>
  <c r="G596" i="2"/>
  <c r="E596" i="2"/>
  <c r="G595" i="2"/>
  <c r="E595" i="2"/>
  <c r="G594" i="2"/>
  <c r="E594" i="2"/>
  <c r="G593" i="2"/>
  <c r="E593" i="2"/>
  <c r="G592" i="2"/>
  <c r="E592" i="2"/>
  <c r="G591" i="2"/>
  <c r="E591" i="2"/>
  <c r="G590" i="2"/>
  <c r="E590" i="2"/>
  <c r="G589" i="2"/>
  <c r="E589" i="2"/>
  <c r="G588" i="2"/>
  <c r="E588" i="2"/>
  <c r="G587" i="2"/>
  <c r="E587" i="2"/>
  <c r="G586" i="2"/>
  <c r="E586" i="2"/>
  <c r="G585" i="2"/>
  <c r="E585" i="2"/>
  <c r="G584" i="2"/>
  <c r="E584" i="2"/>
  <c r="G583" i="2"/>
  <c r="E583" i="2"/>
  <c r="G582" i="2"/>
  <c r="E582" i="2"/>
  <c r="G581" i="2"/>
  <c r="E581" i="2"/>
  <c r="G580" i="2"/>
  <c r="E580" i="2"/>
  <c r="G579" i="2"/>
  <c r="E579" i="2"/>
  <c r="G578" i="2"/>
  <c r="E578" i="2"/>
  <c r="G577" i="2"/>
  <c r="E577" i="2"/>
  <c r="G576" i="2"/>
  <c r="E576" i="2"/>
  <c r="G575" i="2"/>
  <c r="E575" i="2"/>
  <c r="G574" i="2"/>
  <c r="E574" i="2"/>
  <c r="G573" i="2"/>
  <c r="E573" i="2"/>
  <c r="G572" i="2"/>
  <c r="E572" i="2"/>
  <c r="G571" i="2"/>
  <c r="E571" i="2"/>
  <c r="G570" i="2"/>
  <c r="E570" i="2"/>
  <c r="G569" i="2"/>
  <c r="E569" i="2"/>
  <c r="G568" i="2"/>
  <c r="E568" i="2"/>
  <c r="G567" i="2"/>
  <c r="E567" i="2"/>
  <c r="G566" i="2"/>
  <c r="E566" i="2"/>
  <c r="G565" i="2"/>
  <c r="E565" i="2"/>
  <c r="G564" i="2"/>
  <c r="E564" i="2"/>
  <c r="G563" i="2"/>
  <c r="E563" i="2"/>
  <c r="G562" i="2"/>
  <c r="E562" i="2"/>
  <c r="G561" i="2"/>
  <c r="E561" i="2"/>
  <c r="G560" i="2"/>
  <c r="E560" i="2"/>
  <c r="G559" i="2"/>
  <c r="E559" i="2"/>
  <c r="G558" i="2"/>
  <c r="E558" i="2"/>
  <c r="G557" i="2"/>
  <c r="E557" i="2"/>
  <c r="G556" i="2"/>
  <c r="E556" i="2"/>
  <c r="G555" i="2"/>
  <c r="E555" i="2"/>
  <c r="G554" i="2"/>
  <c r="E554" i="2"/>
  <c r="G553" i="2"/>
  <c r="E553" i="2"/>
  <c r="G552" i="2"/>
  <c r="E552" i="2"/>
  <c r="G551" i="2"/>
  <c r="E551" i="2"/>
  <c r="G550" i="2"/>
  <c r="E550" i="2"/>
  <c r="G549" i="2"/>
  <c r="E549" i="2"/>
  <c r="G548" i="2"/>
  <c r="E548" i="2"/>
  <c r="G547" i="2"/>
  <c r="E547" i="2"/>
  <c r="G546" i="2"/>
  <c r="E546" i="2"/>
  <c r="G545" i="2"/>
  <c r="E545" i="2"/>
  <c r="G544" i="2"/>
  <c r="E544" i="2"/>
  <c r="G543" i="2"/>
  <c r="E543" i="2"/>
  <c r="G542" i="2"/>
  <c r="E542" i="2"/>
  <c r="G541" i="2"/>
  <c r="E541" i="2"/>
  <c r="G540" i="2"/>
  <c r="E540" i="2"/>
  <c r="G539" i="2"/>
  <c r="E539" i="2"/>
  <c r="G538" i="2"/>
  <c r="E538" i="2"/>
  <c r="G537" i="2"/>
  <c r="E537" i="2"/>
  <c r="G536" i="2"/>
  <c r="E536" i="2"/>
  <c r="G535" i="2"/>
  <c r="E535" i="2"/>
  <c r="G534" i="2"/>
  <c r="E534" i="2"/>
  <c r="G533" i="2"/>
  <c r="E533" i="2"/>
  <c r="G532" i="2"/>
  <c r="E532" i="2"/>
  <c r="G531" i="2"/>
  <c r="E531" i="2"/>
  <c r="G530" i="2"/>
  <c r="E530" i="2"/>
  <c r="G529" i="2"/>
  <c r="E529" i="2"/>
  <c r="G528" i="2"/>
  <c r="E528" i="2"/>
  <c r="G527" i="2"/>
  <c r="E527" i="2"/>
  <c r="G526" i="2"/>
  <c r="E526" i="2"/>
  <c r="G525" i="2"/>
  <c r="E525" i="2"/>
  <c r="G524" i="2"/>
  <c r="E524" i="2"/>
  <c r="G523" i="2"/>
  <c r="E523" i="2"/>
  <c r="G522" i="2"/>
  <c r="E522" i="2"/>
  <c r="G521" i="2"/>
  <c r="E521" i="2"/>
  <c r="G520" i="2"/>
  <c r="E520" i="2"/>
  <c r="G519" i="2"/>
  <c r="E519" i="2"/>
  <c r="G518" i="2"/>
  <c r="E518" i="2"/>
  <c r="G517" i="2"/>
  <c r="E517" i="2"/>
  <c r="G516" i="2"/>
  <c r="E516" i="2"/>
  <c r="G515" i="2"/>
  <c r="E515" i="2"/>
  <c r="G514" i="2"/>
  <c r="E514" i="2"/>
  <c r="G513" i="2"/>
  <c r="E513" i="2"/>
  <c r="G512" i="2"/>
  <c r="E512" i="2"/>
  <c r="G511" i="2"/>
  <c r="E511" i="2"/>
  <c r="G510" i="2"/>
  <c r="E510" i="2"/>
  <c r="G509" i="2"/>
  <c r="E509" i="2"/>
  <c r="G508" i="2"/>
  <c r="E508" i="2"/>
  <c r="G507" i="2"/>
  <c r="E507" i="2"/>
  <c r="G506" i="2"/>
  <c r="E506" i="2"/>
  <c r="G505" i="2"/>
  <c r="E505" i="2"/>
  <c r="G504" i="2"/>
  <c r="E504" i="2"/>
  <c r="G503" i="2"/>
  <c r="E503" i="2"/>
  <c r="G502" i="2"/>
  <c r="E502" i="2"/>
  <c r="G501" i="2"/>
  <c r="E501" i="2"/>
  <c r="G500" i="2"/>
  <c r="E500" i="2"/>
  <c r="G499" i="2"/>
  <c r="E499" i="2"/>
  <c r="G498" i="2"/>
  <c r="E498" i="2"/>
  <c r="G497" i="2"/>
  <c r="E497" i="2"/>
  <c r="G496" i="2"/>
  <c r="E496" i="2"/>
  <c r="G495" i="2"/>
  <c r="E495" i="2"/>
  <c r="G494" i="2"/>
  <c r="E494" i="2"/>
  <c r="G493" i="2"/>
  <c r="E493" i="2"/>
  <c r="G492" i="2"/>
  <c r="E492" i="2"/>
  <c r="G491" i="2"/>
  <c r="E491" i="2"/>
  <c r="G490" i="2"/>
  <c r="E490" i="2"/>
  <c r="G489" i="2"/>
  <c r="E489" i="2"/>
  <c r="G488" i="2"/>
  <c r="E488" i="2"/>
  <c r="G487" i="2"/>
  <c r="E487" i="2"/>
  <c r="G486" i="2"/>
  <c r="E486" i="2"/>
  <c r="G485" i="2"/>
  <c r="E485" i="2"/>
  <c r="G484" i="2"/>
  <c r="E484" i="2"/>
  <c r="G483" i="2"/>
  <c r="E483" i="2"/>
  <c r="G482" i="2"/>
  <c r="E482" i="2"/>
  <c r="G481" i="2"/>
  <c r="E481" i="2"/>
  <c r="G480" i="2"/>
  <c r="E480" i="2"/>
  <c r="G479" i="2"/>
  <c r="E479" i="2"/>
  <c r="G478" i="2"/>
  <c r="E478" i="2"/>
  <c r="G477" i="2"/>
  <c r="E477" i="2"/>
  <c r="G476" i="2"/>
  <c r="E476" i="2"/>
  <c r="G475" i="2"/>
  <c r="E475" i="2"/>
  <c r="G474" i="2"/>
  <c r="E474" i="2"/>
  <c r="G473" i="2"/>
  <c r="E473" i="2"/>
  <c r="G472" i="2"/>
  <c r="E472" i="2"/>
  <c r="G471" i="2"/>
  <c r="E471" i="2"/>
  <c r="G470" i="2"/>
  <c r="E470" i="2"/>
  <c r="G469" i="2"/>
  <c r="E469" i="2"/>
  <c r="G468" i="2"/>
  <c r="E468" i="2"/>
  <c r="G467" i="2"/>
  <c r="E467" i="2"/>
  <c r="G466" i="2"/>
  <c r="E466" i="2"/>
  <c r="G465" i="2"/>
  <c r="E465" i="2"/>
  <c r="G464" i="2"/>
  <c r="E464" i="2"/>
  <c r="G463" i="2"/>
  <c r="E463" i="2"/>
  <c r="G462" i="2"/>
  <c r="E462" i="2"/>
  <c r="G461" i="2"/>
  <c r="E461" i="2"/>
  <c r="G460" i="2"/>
  <c r="E460" i="2"/>
  <c r="G459" i="2"/>
  <c r="E459" i="2"/>
  <c r="G458" i="2"/>
  <c r="E458" i="2"/>
  <c r="G457" i="2"/>
  <c r="E457" i="2"/>
  <c r="G456" i="2"/>
  <c r="E456" i="2"/>
  <c r="G455" i="2"/>
  <c r="E455" i="2"/>
  <c r="G454" i="2"/>
  <c r="E454" i="2"/>
  <c r="G453" i="2"/>
  <c r="E453" i="2"/>
  <c r="G452" i="2"/>
  <c r="E452" i="2"/>
  <c r="G451" i="2"/>
  <c r="E451" i="2"/>
  <c r="G450" i="2"/>
  <c r="E450" i="2"/>
  <c r="G449" i="2"/>
  <c r="E449" i="2"/>
  <c r="G448" i="2"/>
  <c r="E448" i="2"/>
  <c r="G447" i="2"/>
  <c r="E447" i="2"/>
  <c r="G446" i="2"/>
  <c r="E446" i="2"/>
  <c r="G445" i="2"/>
  <c r="E445" i="2"/>
  <c r="G444" i="2"/>
  <c r="E444" i="2"/>
  <c r="G443" i="2"/>
  <c r="E443" i="2"/>
  <c r="G442" i="2"/>
  <c r="E442" i="2"/>
  <c r="G441" i="2"/>
  <c r="E441" i="2"/>
  <c r="G440" i="2"/>
  <c r="E440" i="2"/>
  <c r="G439" i="2"/>
  <c r="E439" i="2"/>
  <c r="G438" i="2"/>
  <c r="E438" i="2"/>
  <c r="G437" i="2"/>
  <c r="E437" i="2"/>
  <c r="G436" i="2"/>
  <c r="E436" i="2"/>
  <c r="G435" i="2"/>
  <c r="E435" i="2"/>
  <c r="G434" i="2"/>
  <c r="E434" i="2"/>
  <c r="G433" i="2"/>
  <c r="E433" i="2"/>
  <c r="G432" i="2"/>
  <c r="E432" i="2"/>
  <c r="G431" i="2"/>
  <c r="E431" i="2"/>
  <c r="G430" i="2"/>
  <c r="E430" i="2"/>
  <c r="G429" i="2"/>
  <c r="E429" i="2"/>
  <c r="G428" i="2"/>
  <c r="E428" i="2"/>
  <c r="G427" i="2"/>
  <c r="E427" i="2"/>
  <c r="G426" i="2"/>
  <c r="E426" i="2"/>
  <c r="G425" i="2"/>
  <c r="E425" i="2"/>
  <c r="G424" i="2"/>
  <c r="E424" i="2"/>
  <c r="G423" i="2"/>
  <c r="E423" i="2"/>
  <c r="G422" i="2"/>
  <c r="E422" i="2"/>
  <c r="G421" i="2"/>
  <c r="E421" i="2"/>
  <c r="G420" i="2"/>
  <c r="E420" i="2"/>
  <c r="G419" i="2"/>
  <c r="E419" i="2"/>
  <c r="G418" i="2"/>
  <c r="E418" i="2"/>
  <c r="G417" i="2"/>
  <c r="E417" i="2"/>
  <c r="G416" i="2"/>
  <c r="E416" i="2"/>
  <c r="G415" i="2"/>
  <c r="E415" i="2"/>
  <c r="G414" i="2"/>
  <c r="E414" i="2"/>
  <c r="G413" i="2"/>
  <c r="E413" i="2"/>
  <c r="G412" i="2"/>
  <c r="E412" i="2"/>
  <c r="G411" i="2"/>
  <c r="E411" i="2"/>
  <c r="G410" i="2"/>
  <c r="E410" i="2"/>
  <c r="G409" i="2"/>
  <c r="E409" i="2"/>
  <c r="G408" i="2"/>
  <c r="E408" i="2"/>
  <c r="G407" i="2"/>
  <c r="E407" i="2"/>
  <c r="G406" i="2"/>
  <c r="E406" i="2"/>
  <c r="G405" i="2"/>
  <c r="E405" i="2"/>
  <c r="G404" i="2"/>
  <c r="E404" i="2"/>
  <c r="G403" i="2"/>
  <c r="E403" i="2"/>
  <c r="G402" i="2"/>
  <c r="E402" i="2"/>
  <c r="G401" i="2"/>
  <c r="E401" i="2"/>
  <c r="G400" i="2"/>
  <c r="E400" i="2"/>
  <c r="G399" i="2"/>
  <c r="E399" i="2"/>
  <c r="G398" i="2"/>
  <c r="E398" i="2"/>
  <c r="G397" i="2"/>
  <c r="E397" i="2"/>
  <c r="G396" i="2"/>
  <c r="E396" i="2"/>
  <c r="G395" i="2"/>
  <c r="E395" i="2"/>
  <c r="G394" i="2"/>
  <c r="E394" i="2"/>
  <c r="G393" i="2"/>
  <c r="E393" i="2"/>
  <c r="G392" i="2"/>
  <c r="E392" i="2"/>
  <c r="G391" i="2"/>
  <c r="E391" i="2"/>
  <c r="G390" i="2"/>
  <c r="E390" i="2"/>
  <c r="G389" i="2"/>
  <c r="E389" i="2"/>
  <c r="G388" i="2"/>
  <c r="E388" i="2"/>
  <c r="G387" i="2"/>
  <c r="E387" i="2"/>
  <c r="G386" i="2"/>
  <c r="E386" i="2"/>
  <c r="G385" i="2"/>
  <c r="E385" i="2"/>
  <c r="G384" i="2"/>
  <c r="E384" i="2"/>
  <c r="G383" i="2"/>
  <c r="E383" i="2"/>
  <c r="G382" i="2"/>
  <c r="E382" i="2"/>
  <c r="G381" i="2"/>
  <c r="E381" i="2"/>
  <c r="G380" i="2"/>
  <c r="E380" i="2"/>
  <c r="G379" i="2"/>
  <c r="E379" i="2"/>
  <c r="G378" i="2"/>
  <c r="E378" i="2"/>
  <c r="G377" i="2"/>
  <c r="E377" i="2"/>
  <c r="G376" i="2"/>
  <c r="E376" i="2"/>
  <c r="G375" i="2"/>
  <c r="E375" i="2"/>
  <c r="G374" i="2"/>
  <c r="E374" i="2"/>
  <c r="G373" i="2"/>
  <c r="E373" i="2"/>
  <c r="G372" i="2"/>
  <c r="E372" i="2"/>
  <c r="G371" i="2"/>
  <c r="E371" i="2"/>
  <c r="G370" i="2"/>
  <c r="E370" i="2"/>
  <c r="G369" i="2"/>
  <c r="E369" i="2"/>
  <c r="G368" i="2"/>
  <c r="E368" i="2"/>
  <c r="G367" i="2"/>
  <c r="E367" i="2"/>
  <c r="G366" i="2"/>
  <c r="E366" i="2"/>
  <c r="G365" i="2"/>
  <c r="E365" i="2"/>
  <c r="G364" i="2"/>
  <c r="E364" i="2"/>
  <c r="G363" i="2"/>
  <c r="E363" i="2"/>
  <c r="G362" i="2"/>
  <c r="E362" i="2"/>
  <c r="G361" i="2"/>
  <c r="E361" i="2"/>
  <c r="G360" i="2"/>
  <c r="E360" i="2"/>
  <c r="G359" i="2"/>
  <c r="E359" i="2"/>
  <c r="G358" i="2"/>
  <c r="E358" i="2"/>
  <c r="G357" i="2"/>
  <c r="E357" i="2"/>
  <c r="G356" i="2"/>
  <c r="E356" i="2"/>
  <c r="G355" i="2"/>
  <c r="E355" i="2"/>
  <c r="G354" i="2"/>
  <c r="E354" i="2"/>
  <c r="G353" i="2"/>
  <c r="E353" i="2"/>
  <c r="G352" i="2"/>
  <c r="E352" i="2"/>
  <c r="G351" i="2"/>
  <c r="E351" i="2"/>
  <c r="G350" i="2"/>
  <c r="E350" i="2"/>
  <c r="G349" i="2"/>
  <c r="E349" i="2"/>
  <c r="G348" i="2"/>
  <c r="E348" i="2"/>
  <c r="G347" i="2"/>
  <c r="E347" i="2"/>
  <c r="G346" i="2"/>
  <c r="E346" i="2"/>
  <c r="G345" i="2"/>
  <c r="E345" i="2"/>
  <c r="G344" i="2"/>
  <c r="E344" i="2"/>
  <c r="G343" i="2"/>
  <c r="E343" i="2"/>
  <c r="G342" i="2"/>
  <c r="E342" i="2"/>
  <c r="G341" i="2"/>
  <c r="E341" i="2"/>
  <c r="G340" i="2"/>
  <c r="E340" i="2"/>
  <c r="G339" i="2"/>
  <c r="E339" i="2"/>
  <c r="G338" i="2"/>
  <c r="E338" i="2"/>
  <c r="G337" i="2"/>
  <c r="E337" i="2"/>
  <c r="G336" i="2"/>
  <c r="E336" i="2"/>
  <c r="G335" i="2"/>
  <c r="E335" i="2"/>
  <c r="G334" i="2"/>
  <c r="E334" i="2"/>
  <c r="G333" i="2"/>
  <c r="E333" i="2"/>
  <c r="G332" i="2"/>
  <c r="E332" i="2"/>
  <c r="G331" i="2"/>
  <c r="E331" i="2"/>
  <c r="G330" i="2"/>
  <c r="E330" i="2"/>
  <c r="G329" i="2"/>
  <c r="E329" i="2"/>
  <c r="G328" i="2"/>
  <c r="E328" i="2"/>
  <c r="G327" i="2"/>
  <c r="E327" i="2"/>
  <c r="G326" i="2"/>
  <c r="E326" i="2"/>
  <c r="G325" i="2"/>
  <c r="E325" i="2"/>
  <c r="G324" i="2"/>
  <c r="E324" i="2"/>
  <c r="G323" i="2"/>
  <c r="E323" i="2"/>
  <c r="G322" i="2"/>
  <c r="E322" i="2"/>
  <c r="G321" i="2"/>
  <c r="E321" i="2"/>
  <c r="G320" i="2"/>
  <c r="E320" i="2"/>
  <c r="G319" i="2"/>
  <c r="E319" i="2"/>
  <c r="G318" i="2"/>
  <c r="E318" i="2"/>
  <c r="G317" i="2"/>
  <c r="E317" i="2"/>
  <c r="G316" i="2"/>
  <c r="E316" i="2"/>
  <c r="G315" i="2"/>
  <c r="E315" i="2"/>
  <c r="G314" i="2"/>
  <c r="E314" i="2"/>
  <c r="G313" i="2"/>
  <c r="E313" i="2"/>
  <c r="G312" i="2"/>
  <c r="E312" i="2"/>
  <c r="G311" i="2"/>
  <c r="E311" i="2"/>
  <c r="G310" i="2"/>
  <c r="E310" i="2"/>
  <c r="G309" i="2"/>
  <c r="E309" i="2"/>
  <c r="G308" i="2"/>
  <c r="E308" i="2"/>
  <c r="G307" i="2"/>
  <c r="E307" i="2"/>
  <c r="G306" i="2"/>
  <c r="E306" i="2"/>
  <c r="G305" i="2"/>
  <c r="E305" i="2"/>
  <c r="G304" i="2"/>
  <c r="E304" i="2"/>
  <c r="G303" i="2"/>
  <c r="E303" i="2"/>
  <c r="G302" i="2"/>
  <c r="E302" i="2"/>
  <c r="G301" i="2"/>
  <c r="E301" i="2"/>
  <c r="G300" i="2"/>
  <c r="E300" i="2"/>
  <c r="G299" i="2"/>
  <c r="E299" i="2"/>
  <c r="G298" i="2"/>
  <c r="E298" i="2"/>
  <c r="G297" i="2"/>
  <c r="E297" i="2"/>
  <c r="G296" i="2"/>
  <c r="E296" i="2"/>
  <c r="G295" i="2"/>
  <c r="E295" i="2"/>
  <c r="G294" i="2"/>
  <c r="E294" i="2"/>
  <c r="G293" i="2"/>
  <c r="E293" i="2"/>
  <c r="G292" i="2"/>
  <c r="E292" i="2"/>
  <c r="G291" i="2"/>
  <c r="E291" i="2"/>
  <c r="G290" i="2"/>
  <c r="E290" i="2"/>
  <c r="G289" i="2"/>
  <c r="E289" i="2"/>
  <c r="G288" i="2"/>
  <c r="E288" i="2"/>
  <c r="G287" i="2"/>
  <c r="E287" i="2"/>
  <c r="G286" i="2"/>
  <c r="E286" i="2"/>
  <c r="G285" i="2"/>
  <c r="E285" i="2"/>
  <c r="G284" i="2"/>
  <c r="E284" i="2"/>
  <c r="G283" i="2"/>
  <c r="E283" i="2"/>
  <c r="G282" i="2"/>
  <c r="E282" i="2"/>
  <c r="G281" i="2"/>
  <c r="E281" i="2"/>
  <c r="G280" i="2"/>
  <c r="E280" i="2"/>
  <c r="G279" i="2"/>
  <c r="E279" i="2"/>
  <c r="G278" i="2"/>
  <c r="E278" i="2"/>
  <c r="G277" i="2"/>
  <c r="E277" i="2"/>
  <c r="G276" i="2"/>
  <c r="E276" i="2"/>
  <c r="G275" i="2"/>
  <c r="E275" i="2"/>
  <c r="G274" i="2"/>
  <c r="E274" i="2"/>
  <c r="G273" i="2"/>
  <c r="E273" i="2"/>
  <c r="G272" i="2"/>
  <c r="E272" i="2"/>
  <c r="G271" i="2"/>
  <c r="E271" i="2"/>
  <c r="G270" i="2"/>
  <c r="E270" i="2"/>
  <c r="G269" i="2"/>
  <c r="E269" i="2"/>
  <c r="G268" i="2"/>
  <c r="E268" i="2"/>
  <c r="G267" i="2"/>
  <c r="E267" i="2"/>
  <c r="G266" i="2"/>
  <c r="E266" i="2"/>
  <c r="G265" i="2"/>
  <c r="E265" i="2"/>
  <c r="G264" i="2"/>
  <c r="E264" i="2"/>
  <c r="G263" i="2"/>
  <c r="E263" i="2"/>
  <c r="G262" i="2"/>
  <c r="E262" i="2"/>
  <c r="G261" i="2"/>
  <c r="E261" i="2"/>
  <c r="G260" i="2"/>
  <c r="E260" i="2"/>
  <c r="G259" i="2"/>
  <c r="E259" i="2"/>
  <c r="G258" i="2"/>
  <c r="E258" i="2"/>
  <c r="G257" i="2"/>
  <c r="E257" i="2"/>
  <c r="G256" i="2"/>
  <c r="E256" i="2"/>
  <c r="G255" i="2"/>
  <c r="E255" i="2"/>
  <c r="G254" i="2"/>
  <c r="E254" i="2"/>
  <c r="G253" i="2"/>
  <c r="E253" i="2"/>
  <c r="G252" i="2"/>
  <c r="E252" i="2"/>
  <c r="G251" i="2"/>
  <c r="E251" i="2"/>
  <c r="G250" i="2"/>
  <c r="E250" i="2"/>
  <c r="G249" i="2"/>
  <c r="E249" i="2"/>
  <c r="G248" i="2"/>
  <c r="E248" i="2"/>
  <c r="G247" i="2"/>
  <c r="E247" i="2"/>
  <c r="G246" i="2"/>
  <c r="E246" i="2"/>
  <c r="G245" i="2"/>
  <c r="E245" i="2"/>
  <c r="G244" i="2"/>
  <c r="E244" i="2"/>
  <c r="G243" i="2"/>
  <c r="E243" i="2"/>
  <c r="G242" i="2"/>
  <c r="E242" i="2"/>
  <c r="G241" i="2"/>
  <c r="E241" i="2"/>
  <c r="G240" i="2"/>
  <c r="E240" i="2"/>
  <c r="G239" i="2"/>
  <c r="E239" i="2"/>
  <c r="G238" i="2"/>
  <c r="E238" i="2"/>
  <c r="G237" i="2"/>
  <c r="E237" i="2"/>
  <c r="G236" i="2"/>
  <c r="E236" i="2"/>
  <c r="G235" i="2"/>
  <c r="E235" i="2"/>
  <c r="G234" i="2"/>
  <c r="E234" i="2"/>
  <c r="G233" i="2"/>
  <c r="E233" i="2"/>
  <c r="G232" i="2"/>
  <c r="E232" i="2"/>
  <c r="G231" i="2"/>
  <c r="E231" i="2"/>
  <c r="G230" i="2"/>
  <c r="E230" i="2"/>
  <c r="G229" i="2"/>
  <c r="E229" i="2"/>
  <c r="G228" i="2"/>
  <c r="E228" i="2"/>
  <c r="G227" i="2"/>
  <c r="E227" i="2"/>
  <c r="G226" i="2"/>
  <c r="E226" i="2"/>
  <c r="G225" i="2"/>
  <c r="E225" i="2"/>
  <c r="G224" i="2"/>
  <c r="E224" i="2"/>
  <c r="G223" i="2"/>
  <c r="E223" i="2"/>
  <c r="G222" i="2"/>
  <c r="E222" i="2"/>
  <c r="G221" i="2"/>
  <c r="E221" i="2"/>
  <c r="G220" i="2"/>
  <c r="E220" i="2"/>
  <c r="G219" i="2"/>
  <c r="E219" i="2"/>
  <c r="G218" i="2"/>
  <c r="E218" i="2"/>
  <c r="G217" i="2"/>
  <c r="E217" i="2"/>
  <c r="G216" i="2"/>
  <c r="E216" i="2"/>
  <c r="G215" i="2"/>
  <c r="E215" i="2"/>
  <c r="G214" i="2"/>
  <c r="E214" i="2"/>
  <c r="G213" i="2"/>
  <c r="E213" i="2"/>
  <c r="G212" i="2"/>
  <c r="E212" i="2"/>
  <c r="G211" i="2"/>
  <c r="E211" i="2"/>
  <c r="G210" i="2"/>
  <c r="E210" i="2"/>
  <c r="G209" i="2"/>
  <c r="E209" i="2"/>
  <c r="G208" i="2"/>
  <c r="E208" i="2"/>
  <c r="G207" i="2"/>
  <c r="E207" i="2"/>
  <c r="G206" i="2"/>
  <c r="E206" i="2"/>
  <c r="G205" i="2"/>
  <c r="E205" i="2"/>
  <c r="G204" i="2"/>
  <c r="E204" i="2"/>
  <c r="G203" i="2"/>
  <c r="E203" i="2"/>
  <c r="G202" i="2"/>
  <c r="E202" i="2"/>
  <c r="G201" i="2"/>
  <c r="E201" i="2"/>
  <c r="G200" i="2"/>
  <c r="E200" i="2"/>
  <c r="G199" i="2"/>
  <c r="E199" i="2"/>
  <c r="G198" i="2"/>
  <c r="E198" i="2"/>
  <c r="G197" i="2"/>
  <c r="E197" i="2"/>
  <c r="G196" i="2"/>
  <c r="E196" i="2"/>
  <c r="G195" i="2"/>
  <c r="E195" i="2"/>
  <c r="G194" i="2"/>
  <c r="E194" i="2"/>
  <c r="G193" i="2"/>
  <c r="E193" i="2"/>
  <c r="G192" i="2"/>
  <c r="E192" i="2"/>
  <c r="G191" i="2"/>
  <c r="E191" i="2"/>
  <c r="G190" i="2"/>
  <c r="E190" i="2"/>
  <c r="G189" i="2"/>
  <c r="E189" i="2"/>
  <c r="G188" i="2"/>
  <c r="E188" i="2"/>
  <c r="G187" i="2"/>
  <c r="E187" i="2"/>
  <c r="G186" i="2"/>
  <c r="E186" i="2"/>
  <c r="G185" i="2"/>
  <c r="E185" i="2"/>
  <c r="G184" i="2"/>
  <c r="E184" i="2"/>
  <c r="G183" i="2"/>
  <c r="E183" i="2"/>
  <c r="G182" i="2"/>
  <c r="E182" i="2"/>
  <c r="G181" i="2"/>
  <c r="E181" i="2"/>
  <c r="G180" i="2"/>
  <c r="E180" i="2"/>
  <c r="G179" i="2"/>
  <c r="E179" i="2"/>
  <c r="G178" i="2"/>
  <c r="E178" i="2"/>
  <c r="G177" i="2"/>
  <c r="E177" i="2"/>
  <c r="G176" i="2"/>
  <c r="E176" i="2"/>
  <c r="G175" i="2"/>
  <c r="E175" i="2"/>
  <c r="G174" i="2"/>
  <c r="E174" i="2"/>
  <c r="G173" i="2"/>
  <c r="E173" i="2"/>
  <c r="G172" i="2"/>
  <c r="E172" i="2"/>
  <c r="G171" i="2"/>
  <c r="E171" i="2"/>
  <c r="G170" i="2"/>
  <c r="E170" i="2"/>
  <c r="G169" i="2"/>
  <c r="E169" i="2"/>
  <c r="G168" i="2"/>
  <c r="E168" i="2"/>
  <c r="G167" i="2"/>
  <c r="E167" i="2"/>
  <c r="G166" i="2"/>
  <c r="E166" i="2"/>
  <c r="G165" i="2"/>
  <c r="E165" i="2"/>
  <c r="G164" i="2"/>
  <c r="E164" i="2"/>
  <c r="G163" i="2"/>
  <c r="E163" i="2"/>
  <c r="G162" i="2"/>
  <c r="E162" i="2"/>
  <c r="G161" i="2"/>
  <c r="E161" i="2"/>
  <c r="G160" i="2"/>
  <c r="E160" i="2"/>
  <c r="G159" i="2"/>
  <c r="E159" i="2"/>
  <c r="G158" i="2"/>
  <c r="E158" i="2"/>
  <c r="G157" i="2"/>
  <c r="E157" i="2"/>
  <c r="G156" i="2"/>
  <c r="E156" i="2"/>
  <c r="G155" i="2"/>
  <c r="E155" i="2"/>
  <c r="G154" i="2"/>
  <c r="E154" i="2"/>
  <c r="G153" i="2"/>
  <c r="E153" i="2"/>
  <c r="G152" i="2"/>
  <c r="E152" i="2"/>
  <c r="G151" i="2"/>
  <c r="E151" i="2"/>
  <c r="G150" i="2"/>
  <c r="E150" i="2"/>
  <c r="G149" i="2"/>
  <c r="E149" i="2"/>
  <c r="G148" i="2"/>
  <c r="E148" i="2"/>
  <c r="G147" i="2"/>
  <c r="E147" i="2"/>
  <c r="G146" i="2"/>
  <c r="E146" i="2"/>
  <c r="G145" i="2"/>
  <c r="E145" i="2"/>
  <c r="G144" i="2"/>
  <c r="E144" i="2"/>
  <c r="G143" i="2"/>
  <c r="E143" i="2"/>
  <c r="G142" i="2"/>
  <c r="E142" i="2"/>
  <c r="G141" i="2"/>
  <c r="E141" i="2"/>
  <c r="G140" i="2"/>
  <c r="E140" i="2"/>
  <c r="G139" i="2"/>
  <c r="E139" i="2"/>
  <c r="G138" i="2"/>
  <c r="E138" i="2"/>
  <c r="G137" i="2"/>
  <c r="E137" i="2"/>
  <c r="G136" i="2"/>
  <c r="E136" i="2"/>
  <c r="G135" i="2"/>
  <c r="E135" i="2"/>
  <c r="G134" i="2"/>
  <c r="E134" i="2"/>
  <c r="G133" i="2"/>
  <c r="E133" i="2"/>
  <c r="G132" i="2"/>
  <c r="E132" i="2"/>
  <c r="G131" i="2"/>
  <c r="E131" i="2"/>
  <c r="G130" i="2"/>
  <c r="E130" i="2"/>
  <c r="G129" i="2"/>
  <c r="E129" i="2"/>
  <c r="G128" i="2"/>
  <c r="E128" i="2"/>
  <c r="G127" i="2"/>
  <c r="E127" i="2"/>
  <c r="G126" i="2"/>
  <c r="E126" i="2"/>
  <c r="G125" i="2"/>
  <c r="E125" i="2"/>
  <c r="G124" i="2"/>
  <c r="E124" i="2"/>
  <c r="G123" i="2"/>
  <c r="E123" i="2"/>
  <c r="G122" i="2"/>
  <c r="E122" i="2"/>
  <c r="G121" i="2"/>
  <c r="E121" i="2"/>
  <c r="G120" i="2"/>
  <c r="E120" i="2"/>
  <c r="G119" i="2"/>
  <c r="E119" i="2"/>
  <c r="G118" i="2"/>
  <c r="E118" i="2"/>
  <c r="G117" i="2"/>
  <c r="E117" i="2"/>
  <c r="G116" i="2"/>
  <c r="E116" i="2"/>
  <c r="G115" i="2"/>
  <c r="E115" i="2"/>
  <c r="G114" i="2"/>
  <c r="E114" i="2"/>
  <c r="G113" i="2"/>
  <c r="E113" i="2"/>
  <c r="G112" i="2"/>
  <c r="E112" i="2"/>
  <c r="G111" i="2"/>
  <c r="E111" i="2"/>
  <c r="G110" i="2"/>
  <c r="E110" i="2"/>
  <c r="G109" i="2"/>
  <c r="E109" i="2"/>
  <c r="G108" i="2"/>
  <c r="E108" i="2"/>
  <c r="G107" i="2"/>
  <c r="E107" i="2"/>
  <c r="G106" i="2"/>
  <c r="E106" i="2"/>
  <c r="G105" i="2"/>
  <c r="E105" i="2"/>
  <c r="G104" i="2"/>
  <c r="E104" i="2"/>
  <c r="G103" i="2"/>
  <c r="E103" i="2"/>
  <c r="G102" i="2"/>
  <c r="E102" i="2"/>
  <c r="G101" i="2"/>
  <c r="E101" i="2"/>
  <c r="G100" i="2"/>
  <c r="E100" i="2"/>
  <c r="G99" i="2"/>
  <c r="E99" i="2"/>
  <c r="G98" i="2"/>
  <c r="E98" i="2"/>
  <c r="G97" i="2"/>
  <c r="E97" i="2"/>
  <c r="G96" i="2"/>
  <c r="E96" i="2"/>
  <c r="G95" i="2"/>
  <c r="E95" i="2"/>
  <c r="G94" i="2"/>
  <c r="E94" i="2"/>
  <c r="G93" i="2"/>
  <c r="E93" i="2"/>
  <c r="G92" i="2"/>
  <c r="E92" i="2"/>
  <c r="G91" i="2"/>
  <c r="E91" i="2"/>
  <c r="G90" i="2"/>
  <c r="E90" i="2"/>
  <c r="G89" i="2"/>
  <c r="E89" i="2"/>
  <c r="G88" i="2"/>
  <c r="E88" i="2"/>
  <c r="G87" i="2"/>
  <c r="E87" i="2"/>
  <c r="G86" i="2"/>
  <c r="E86" i="2"/>
  <c r="G85" i="2"/>
  <c r="E85" i="2"/>
  <c r="G84" i="2"/>
  <c r="E84" i="2"/>
  <c r="G83" i="2"/>
  <c r="E83" i="2"/>
  <c r="G82" i="2"/>
  <c r="E82" i="2"/>
  <c r="G81" i="2"/>
  <c r="E81" i="2"/>
  <c r="G80" i="2"/>
  <c r="E80" i="2"/>
  <c r="G79" i="2"/>
  <c r="E79" i="2"/>
  <c r="G78" i="2"/>
  <c r="E78" i="2"/>
  <c r="G77" i="2"/>
  <c r="E77" i="2"/>
  <c r="G76" i="2"/>
  <c r="E76" i="2"/>
  <c r="G75" i="2"/>
  <c r="E75" i="2"/>
  <c r="G74" i="2"/>
  <c r="E74" i="2"/>
  <c r="G73" i="2"/>
  <c r="E73" i="2"/>
  <c r="G72" i="2"/>
  <c r="E72" i="2"/>
  <c r="G71" i="2"/>
  <c r="E71" i="2"/>
  <c r="G70" i="2"/>
  <c r="E70" i="2"/>
  <c r="G69" i="2"/>
  <c r="E69" i="2"/>
  <c r="G68" i="2"/>
  <c r="E68" i="2"/>
  <c r="G67" i="2"/>
  <c r="E67" i="2"/>
  <c r="G66" i="2"/>
  <c r="E66" i="2"/>
  <c r="G65" i="2"/>
  <c r="E65" i="2"/>
  <c r="G64" i="2"/>
  <c r="E64" i="2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G46" i="2"/>
  <c r="E46" i="2"/>
  <c r="G45" i="2"/>
  <c r="E45" i="2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G52" i="3" s="1"/>
  <c r="J51" i="3"/>
  <c r="G51" i="3" s="1"/>
  <c r="J50" i="3"/>
  <c r="H50" i="3" s="1"/>
  <c r="G50" i="3"/>
  <c r="J49" i="3"/>
  <c r="I49" i="3" s="1"/>
  <c r="J48" i="3"/>
  <c r="I48" i="3" s="1"/>
  <c r="F48" i="3"/>
  <c r="J47" i="3"/>
  <c r="G47" i="3" s="1"/>
  <c r="J46" i="3"/>
  <c r="H46" i="3" s="1"/>
  <c r="J45" i="3"/>
  <c r="I45" i="3" s="1"/>
  <c r="J44" i="3"/>
  <c r="I44" i="3" s="1"/>
  <c r="J43" i="3"/>
  <c r="G43" i="3" s="1"/>
  <c r="J42" i="3"/>
  <c r="H42" i="3" s="1"/>
  <c r="J41" i="3"/>
  <c r="I41" i="3" s="1"/>
  <c r="J40" i="3"/>
  <c r="I40" i="3" s="1"/>
  <c r="J39" i="3"/>
  <c r="G39" i="3" s="1"/>
  <c r="J38" i="3"/>
  <c r="H38" i="3" s="1"/>
  <c r="J37" i="3"/>
  <c r="I37" i="3" s="1"/>
  <c r="J36" i="3"/>
  <c r="I36" i="3" s="1"/>
  <c r="J35" i="3"/>
  <c r="G35" i="3" s="1"/>
  <c r="J34" i="3"/>
  <c r="H34" i="3" s="1"/>
  <c r="J33" i="3"/>
  <c r="I33" i="3" s="1"/>
  <c r="J32" i="3"/>
  <c r="I32" i="3" s="1"/>
  <c r="F32" i="3"/>
  <c r="J31" i="3"/>
  <c r="G31" i="3" s="1"/>
  <c r="J30" i="3"/>
  <c r="H30" i="3" s="1"/>
  <c r="J29" i="3"/>
  <c r="I29" i="3" s="1"/>
  <c r="J28" i="3"/>
  <c r="I28" i="3" s="1"/>
  <c r="J27" i="3"/>
  <c r="G27" i="3" s="1"/>
  <c r="J26" i="3"/>
  <c r="H26" i="3" s="1"/>
  <c r="J25" i="3"/>
  <c r="I25" i="3" s="1"/>
  <c r="J24" i="3"/>
  <c r="I24" i="3" s="1"/>
  <c r="J23" i="3"/>
  <c r="G23" i="3" s="1"/>
  <c r="J22" i="3"/>
  <c r="H22" i="3" s="1"/>
  <c r="J21" i="3"/>
  <c r="I21" i="3" s="1"/>
  <c r="J20" i="3"/>
  <c r="H20" i="3" s="1"/>
  <c r="J19" i="3"/>
  <c r="G19" i="3" s="1"/>
  <c r="J18" i="3"/>
  <c r="H18" i="3" s="1"/>
  <c r="J17" i="3"/>
  <c r="I17" i="3" s="1"/>
  <c r="J16" i="3"/>
  <c r="H16" i="3" s="1"/>
  <c r="G16" i="3"/>
  <c r="C16" i="3"/>
  <c r="J15" i="3"/>
  <c r="G15" i="3" s="1"/>
  <c r="J14" i="3"/>
  <c r="H14" i="3" s="1"/>
  <c r="J13" i="3"/>
  <c r="I13" i="3" s="1"/>
  <c r="J12" i="3"/>
  <c r="G12" i="3" s="1"/>
  <c r="J11" i="3"/>
  <c r="G11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J10" i="3"/>
  <c r="H10" i="3" s="1"/>
  <c r="D21" i="3" l="1"/>
  <c r="D45" i="3"/>
  <c r="F13" i="3"/>
  <c r="G40" i="3"/>
  <c r="F42" i="3"/>
  <c r="F44" i="3"/>
  <c r="H13" i="3"/>
  <c r="C13" i="3"/>
  <c r="I16" i="3"/>
  <c r="D37" i="3"/>
  <c r="F40" i="3"/>
  <c r="C42" i="3"/>
  <c r="C44" i="3"/>
  <c r="G48" i="3"/>
  <c r="F25" i="3"/>
  <c r="E16" i="3"/>
  <c r="E20" i="3"/>
  <c r="C22" i="3"/>
  <c r="G25" i="3"/>
  <c r="C30" i="3"/>
  <c r="F34" i="3"/>
  <c r="F36" i="3"/>
  <c r="C38" i="3"/>
  <c r="C40" i="3"/>
  <c r="D41" i="3"/>
  <c r="G44" i="3"/>
  <c r="C46" i="3"/>
  <c r="C48" i="3"/>
  <c r="C49" i="3"/>
  <c r="I63" i="3"/>
  <c r="H63" i="3"/>
  <c r="G63" i="3"/>
  <c r="E63" i="3"/>
  <c r="F63" i="3"/>
  <c r="D63" i="3"/>
  <c r="C63" i="3"/>
  <c r="I67" i="3"/>
  <c r="H67" i="3"/>
  <c r="G67" i="3"/>
  <c r="E67" i="3"/>
  <c r="F67" i="3"/>
  <c r="D67" i="3"/>
  <c r="C67" i="3"/>
  <c r="I71" i="3"/>
  <c r="H71" i="3"/>
  <c r="G71" i="3"/>
  <c r="E71" i="3"/>
  <c r="F71" i="3"/>
  <c r="D71" i="3"/>
  <c r="C71" i="3"/>
  <c r="I75" i="3"/>
  <c r="H75" i="3"/>
  <c r="G75" i="3"/>
  <c r="F75" i="3"/>
  <c r="D75" i="3"/>
  <c r="E75" i="3"/>
  <c r="C75" i="3"/>
  <c r="I79" i="3"/>
  <c r="H79" i="3"/>
  <c r="G79" i="3"/>
  <c r="F79" i="3"/>
  <c r="E79" i="3"/>
  <c r="D79" i="3"/>
  <c r="C79" i="3"/>
  <c r="I83" i="3"/>
  <c r="H83" i="3"/>
  <c r="G83" i="3"/>
  <c r="F83" i="3"/>
  <c r="E83" i="3"/>
  <c r="D83" i="3"/>
  <c r="C83" i="3"/>
  <c r="I87" i="3"/>
  <c r="H87" i="3"/>
  <c r="G87" i="3"/>
  <c r="F87" i="3"/>
  <c r="D87" i="3"/>
  <c r="E87" i="3"/>
  <c r="C87" i="3"/>
  <c r="I91" i="3"/>
  <c r="H91" i="3"/>
  <c r="G91" i="3"/>
  <c r="F91" i="3"/>
  <c r="D91" i="3"/>
  <c r="E91" i="3"/>
  <c r="C91" i="3"/>
  <c r="I95" i="3"/>
  <c r="H95" i="3"/>
  <c r="G95" i="3"/>
  <c r="F95" i="3"/>
  <c r="E95" i="3"/>
  <c r="D95" i="3"/>
  <c r="C95" i="3"/>
  <c r="I99" i="3"/>
  <c r="H99" i="3"/>
  <c r="G99" i="3"/>
  <c r="F99" i="3"/>
  <c r="E99" i="3"/>
  <c r="D99" i="3"/>
  <c r="C99" i="3"/>
  <c r="I103" i="3"/>
  <c r="H103" i="3"/>
  <c r="G103" i="3"/>
  <c r="F103" i="3"/>
  <c r="D103" i="3"/>
  <c r="E103" i="3"/>
  <c r="C103" i="3"/>
  <c r="I107" i="3"/>
  <c r="H107" i="3"/>
  <c r="G107" i="3"/>
  <c r="F107" i="3"/>
  <c r="D107" i="3"/>
  <c r="E107" i="3"/>
  <c r="C107" i="3"/>
  <c r="I111" i="3"/>
  <c r="H111" i="3"/>
  <c r="G111" i="3"/>
  <c r="F111" i="3"/>
  <c r="E111" i="3"/>
  <c r="D111" i="3"/>
  <c r="C111" i="3"/>
  <c r="I115" i="3"/>
  <c r="H115" i="3"/>
  <c r="G115" i="3"/>
  <c r="F115" i="3"/>
  <c r="E115" i="3"/>
  <c r="D115" i="3"/>
  <c r="C115" i="3"/>
  <c r="I119" i="3"/>
  <c r="H119" i="3"/>
  <c r="G119" i="3"/>
  <c r="F119" i="3"/>
  <c r="D119" i="3"/>
  <c r="E119" i="3"/>
  <c r="C119" i="3"/>
  <c r="I123" i="3"/>
  <c r="H123" i="3"/>
  <c r="G123" i="3"/>
  <c r="F123" i="3"/>
  <c r="D123" i="3"/>
  <c r="E123" i="3"/>
  <c r="C123" i="3"/>
  <c r="I127" i="3"/>
  <c r="H127" i="3"/>
  <c r="G127" i="3"/>
  <c r="F127" i="3"/>
  <c r="E127" i="3"/>
  <c r="D127" i="3"/>
  <c r="C127" i="3"/>
  <c r="I131" i="3"/>
  <c r="H131" i="3"/>
  <c r="G131" i="3"/>
  <c r="F131" i="3"/>
  <c r="E131" i="3"/>
  <c r="D131" i="3"/>
  <c r="C131" i="3"/>
  <c r="I135" i="3"/>
  <c r="H135" i="3"/>
  <c r="G135" i="3"/>
  <c r="F135" i="3"/>
  <c r="D135" i="3"/>
  <c r="E135" i="3"/>
  <c r="C135" i="3"/>
  <c r="I139" i="3"/>
  <c r="H139" i="3"/>
  <c r="G139" i="3"/>
  <c r="F139" i="3"/>
  <c r="D139" i="3"/>
  <c r="E139" i="3"/>
  <c r="C139" i="3"/>
  <c r="I143" i="3"/>
  <c r="H143" i="3"/>
  <c r="G143" i="3"/>
  <c r="F143" i="3"/>
  <c r="E143" i="3"/>
  <c r="D143" i="3"/>
  <c r="C143" i="3"/>
  <c r="I147" i="3"/>
  <c r="H147" i="3"/>
  <c r="G147" i="3"/>
  <c r="F147" i="3"/>
  <c r="E147" i="3"/>
  <c r="D147" i="3"/>
  <c r="C147" i="3"/>
  <c r="I151" i="3"/>
  <c r="H151" i="3"/>
  <c r="G151" i="3"/>
  <c r="F151" i="3"/>
  <c r="D151" i="3"/>
  <c r="E151" i="3"/>
  <c r="C151" i="3"/>
  <c r="I155" i="3"/>
  <c r="H155" i="3"/>
  <c r="G155" i="3"/>
  <c r="F155" i="3"/>
  <c r="D155" i="3"/>
  <c r="E155" i="3"/>
  <c r="C155" i="3"/>
  <c r="I159" i="3"/>
  <c r="H159" i="3"/>
  <c r="G159" i="3"/>
  <c r="F159" i="3"/>
  <c r="E159" i="3"/>
  <c r="D159" i="3"/>
  <c r="C159" i="3"/>
  <c r="I163" i="3"/>
  <c r="H163" i="3"/>
  <c r="G163" i="3"/>
  <c r="F163" i="3"/>
  <c r="E163" i="3"/>
  <c r="D163" i="3"/>
  <c r="C163" i="3"/>
  <c r="I167" i="3"/>
  <c r="H167" i="3"/>
  <c r="G167" i="3"/>
  <c r="F167" i="3"/>
  <c r="D167" i="3"/>
  <c r="E167" i="3"/>
  <c r="C167" i="3"/>
  <c r="I171" i="3"/>
  <c r="H171" i="3"/>
  <c r="G171" i="3"/>
  <c r="F171" i="3"/>
  <c r="D171" i="3"/>
  <c r="E171" i="3"/>
  <c r="C171" i="3"/>
  <c r="I175" i="3"/>
  <c r="H175" i="3"/>
  <c r="G175" i="3"/>
  <c r="F175" i="3"/>
  <c r="D175" i="3"/>
  <c r="E175" i="3"/>
  <c r="C175" i="3"/>
  <c r="I179" i="3"/>
  <c r="H179" i="3"/>
  <c r="G179" i="3"/>
  <c r="F179" i="3"/>
  <c r="D179" i="3"/>
  <c r="E179" i="3"/>
  <c r="C179" i="3"/>
  <c r="I183" i="3"/>
  <c r="H183" i="3"/>
  <c r="G183" i="3"/>
  <c r="F183" i="3"/>
  <c r="D183" i="3"/>
  <c r="E183" i="3"/>
  <c r="C183" i="3"/>
  <c r="I187" i="3"/>
  <c r="H187" i="3"/>
  <c r="G187" i="3"/>
  <c r="F187" i="3"/>
  <c r="D187" i="3"/>
  <c r="E187" i="3"/>
  <c r="C187" i="3"/>
  <c r="I191" i="3"/>
  <c r="H191" i="3"/>
  <c r="G191" i="3"/>
  <c r="F191" i="3"/>
  <c r="D191" i="3"/>
  <c r="E191" i="3"/>
  <c r="C191" i="3"/>
  <c r="I195" i="3"/>
  <c r="H195" i="3"/>
  <c r="G195" i="3"/>
  <c r="F195" i="3"/>
  <c r="D195" i="3"/>
  <c r="E195" i="3"/>
  <c r="C195" i="3"/>
  <c r="I199" i="3"/>
  <c r="H199" i="3"/>
  <c r="G199" i="3"/>
  <c r="F199" i="3"/>
  <c r="D199" i="3"/>
  <c r="E199" i="3"/>
  <c r="C199" i="3"/>
  <c r="I203" i="3"/>
  <c r="H203" i="3"/>
  <c r="G203" i="3"/>
  <c r="F203" i="3"/>
  <c r="D203" i="3"/>
  <c r="E203" i="3"/>
  <c r="C203" i="3"/>
  <c r="I207" i="3"/>
  <c r="H207" i="3"/>
  <c r="G207" i="3"/>
  <c r="F207" i="3"/>
  <c r="D207" i="3"/>
  <c r="E207" i="3"/>
  <c r="C207" i="3"/>
  <c r="I211" i="3"/>
  <c r="H211" i="3"/>
  <c r="G211" i="3"/>
  <c r="F211" i="3"/>
  <c r="D211" i="3"/>
  <c r="E211" i="3"/>
  <c r="C211" i="3"/>
  <c r="I215" i="3"/>
  <c r="H215" i="3"/>
  <c r="G215" i="3"/>
  <c r="F215" i="3"/>
  <c r="D215" i="3"/>
  <c r="E215" i="3"/>
  <c r="C215" i="3"/>
  <c r="I219" i="3"/>
  <c r="H219" i="3"/>
  <c r="G219" i="3"/>
  <c r="F219" i="3"/>
  <c r="D219" i="3"/>
  <c r="E219" i="3"/>
  <c r="C219" i="3"/>
  <c r="I223" i="3"/>
  <c r="H223" i="3"/>
  <c r="G223" i="3"/>
  <c r="F223" i="3"/>
  <c r="D223" i="3"/>
  <c r="E223" i="3"/>
  <c r="C223" i="3"/>
  <c r="I227" i="3"/>
  <c r="H227" i="3"/>
  <c r="G227" i="3"/>
  <c r="F227" i="3"/>
  <c r="D227" i="3"/>
  <c r="E227" i="3"/>
  <c r="C227" i="3"/>
  <c r="I231" i="3"/>
  <c r="H231" i="3"/>
  <c r="G231" i="3"/>
  <c r="F231" i="3"/>
  <c r="D231" i="3"/>
  <c r="E231" i="3"/>
  <c r="C231" i="3"/>
  <c r="I235" i="3"/>
  <c r="H235" i="3"/>
  <c r="G235" i="3"/>
  <c r="F235" i="3"/>
  <c r="D235" i="3"/>
  <c r="E235" i="3"/>
  <c r="C235" i="3"/>
  <c r="I239" i="3"/>
  <c r="H239" i="3"/>
  <c r="G239" i="3"/>
  <c r="F239" i="3"/>
  <c r="D239" i="3"/>
  <c r="E239" i="3"/>
  <c r="C239" i="3"/>
  <c r="I243" i="3"/>
  <c r="H243" i="3"/>
  <c r="G243" i="3"/>
  <c r="F243" i="3"/>
  <c r="D243" i="3"/>
  <c r="E243" i="3"/>
  <c r="C243" i="3"/>
  <c r="I247" i="3"/>
  <c r="H247" i="3"/>
  <c r="G247" i="3"/>
  <c r="F247" i="3"/>
  <c r="D247" i="3"/>
  <c r="E247" i="3"/>
  <c r="C247" i="3"/>
  <c r="I251" i="3"/>
  <c r="H251" i="3"/>
  <c r="G251" i="3"/>
  <c r="F251" i="3"/>
  <c r="D251" i="3"/>
  <c r="E251" i="3"/>
  <c r="C251" i="3"/>
  <c r="I255" i="3"/>
  <c r="H255" i="3"/>
  <c r="G255" i="3"/>
  <c r="F255" i="3"/>
  <c r="D255" i="3"/>
  <c r="E255" i="3"/>
  <c r="C255" i="3"/>
  <c r="I259" i="3"/>
  <c r="H259" i="3"/>
  <c r="G259" i="3"/>
  <c r="F259" i="3"/>
  <c r="D259" i="3"/>
  <c r="E259" i="3"/>
  <c r="C259" i="3"/>
  <c r="I263" i="3"/>
  <c r="H263" i="3"/>
  <c r="G263" i="3"/>
  <c r="F263" i="3"/>
  <c r="D263" i="3"/>
  <c r="E263" i="3"/>
  <c r="C263" i="3"/>
  <c r="I267" i="3"/>
  <c r="H267" i="3"/>
  <c r="G267" i="3"/>
  <c r="F267" i="3"/>
  <c r="D267" i="3"/>
  <c r="E267" i="3"/>
  <c r="C267" i="3"/>
  <c r="I271" i="3"/>
  <c r="H271" i="3"/>
  <c r="G271" i="3"/>
  <c r="F271" i="3"/>
  <c r="D271" i="3"/>
  <c r="E271" i="3"/>
  <c r="C271" i="3"/>
  <c r="I275" i="3"/>
  <c r="H275" i="3"/>
  <c r="G275" i="3"/>
  <c r="F275" i="3"/>
  <c r="D275" i="3"/>
  <c r="E275" i="3"/>
  <c r="C275" i="3"/>
  <c r="I279" i="3"/>
  <c r="H279" i="3"/>
  <c r="G279" i="3"/>
  <c r="F279" i="3"/>
  <c r="D279" i="3"/>
  <c r="E279" i="3"/>
  <c r="C279" i="3"/>
  <c r="I283" i="3"/>
  <c r="H283" i="3"/>
  <c r="G283" i="3"/>
  <c r="F283" i="3"/>
  <c r="D283" i="3"/>
  <c r="E283" i="3"/>
  <c r="C283" i="3"/>
  <c r="I287" i="3"/>
  <c r="H287" i="3"/>
  <c r="G287" i="3"/>
  <c r="F287" i="3"/>
  <c r="D287" i="3"/>
  <c r="E287" i="3"/>
  <c r="C287" i="3"/>
  <c r="I291" i="3"/>
  <c r="H291" i="3"/>
  <c r="G291" i="3"/>
  <c r="F291" i="3"/>
  <c r="D291" i="3"/>
  <c r="E291" i="3"/>
  <c r="C291" i="3"/>
  <c r="I295" i="3"/>
  <c r="H295" i="3"/>
  <c r="G295" i="3"/>
  <c r="F295" i="3"/>
  <c r="D295" i="3"/>
  <c r="E295" i="3"/>
  <c r="C295" i="3"/>
  <c r="I299" i="3"/>
  <c r="H299" i="3"/>
  <c r="G299" i="3"/>
  <c r="F299" i="3"/>
  <c r="D299" i="3"/>
  <c r="E299" i="3"/>
  <c r="C299" i="3"/>
  <c r="I303" i="3"/>
  <c r="H303" i="3"/>
  <c r="G303" i="3"/>
  <c r="F303" i="3"/>
  <c r="E303" i="3"/>
  <c r="C303" i="3"/>
  <c r="D303" i="3"/>
  <c r="I307" i="3"/>
  <c r="H307" i="3"/>
  <c r="G307" i="3"/>
  <c r="F307" i="3"/>
  <c r="E307" i="3"/>
  <c r="D307" i="3"/>
  <c r="C307" i="3"/>
  <c r="I311" i="3"/>
  <c r="H311" i="3"/>
  <c r="G311" i="3"/>
  <c r="F311" i="3"/>
  <c r="E311" i="3"/>
  <c r="C311" i="3"/>
  <c r="D311" i="3"/>
  <c r="I315" i="3"/>
  <c r="H315" i="3"/>
  <c r="G315" i="3"/>
  <c r="F315" i="3"/>
  <c r="E315" i="3"/>
  <c r="C315" i="3"/>
  <c r="D315" i="3"/>
  <c r="I319" i="3"/>
  <c r="H319" i="3"/>
  <c r="G319" i="3"/>
  <c r="F319" i="3"/>
  <c r="E319" i="3"/>
  <c r="C319" i="3"/>
  <c r="D319" i="3"/>
  <c r="I323" i="3"/>
  <c r="H323" i="3"/>
  <c r="G323" i="3"/>
  <c r="F323" i="3"/>
  <c r="E323" i="3"/>
  <c r="D323" i="3"/>
  <c r="C323" i="3"/>
  <c r="I327" i="3"/>
  <c r="H327" i="3"/>
  <c r="G327" i="3"/>
  <c r="F327" i="3"/>
  <c r="E327" i="3"/>
  <c r="C327" i="3"/>
  <c r="D327" i="3"/>
  <c r="I331" i="3"/>
  <c r="H331" i="3"/>
  <c r="G331" i="3"/>
  <c r="F331" i="3"/>
  <c r="E331" i="3"/>
  <c r="C331" i="3"/>
  <c r="D331" i="3"/>
  <c r="I335" i="3"/>
  <c r="H335" i="3"/>
  <c r="G335" i="3"/>
  <c r="F335" i="3"/>
  <c r="E335" i="3"/>
  <c r="C335" i="3"/>
  <c r="D335" i="3"/>
  <c r="I339" i="3"/>
  <c r="H339" i="3"/>
  <c r="G339" i="3"/>
  <c r="F339" i="3"/>
  <c r="E339" i="3"/>
  <c r="D339" i="3"/>
  <c r="C339" i="3"/>
  <c r="I343" i="3"/>
  <c r="H343" i="3"/>
  <c r="G343" i="3"/>
  <c r="F343" i="3"/>
  <c r="E343" i="3"/>
  <c r="C343" i="3"/>
  <c r="D343" i="3"/>
  <c r="I347" i="3"/>
  <c r="H347" i="3"/>
  <c r="G347" i="3"/>
  <c r="F347" i="3"/>
  <c r="E347" i="3"/>
  <c r="C347" i="3"/>
  <c r="D347" i="3"/>
  <c r="I351" i="3"/>
  <c r="H351" i="3"/>
  <c r="G351" i="3"/>
  <c r="F351" i="3"/>
  <c r="E351" i="3"/>
  <c r="C351" i="3"/>
  <c r="D351" i="3"/>
  <c r="I355" i="3"/>
  <c r="H355" i="3"/>
  <c r="G355" i="3"/>
  <c r="F355" i="3"/>
  <c r="E355" i="3"/>
  <c r="D355" i="3"/>
  <c r="C355" i="3"/>
  <c r="I359" i="3"/>
  <c r="H359" i="3"/>
  <c r="G359" i="3"/>
  <c r="F359" i="3"/>
  <c r="E359" i="3"/>
  <c r="C359" i="3"/>
  <c r="D359" i="3"/>
  <c r="I363" i="3"/>
  <c r="H363" i="3"/>
  <c r="G363" i="3"/>
  <c r="F363" i="3"/>
  <c r="E363" i="3"/>
  <c r="C363" i="3"/>
  <c r="D363" i="3"/>
  <c r="I367" i="3"/>
  <c r="H367" i="3"/>
  <c r="G367" i="3"/>
  <c r="F367" i="3"/>
  <c r="E367" i="3"/>
  <c r="C367" i="3"/>
  <c r="D367" i="3"/>
  <c r="I371" i="3"/>
  <c r="H371" i="3"/>
  <c r="G371" i="3"/>
  <c r="F371" i="3"/>
  <c r="E371" i="3"/>
  <c r="D371" i="3"/>
  <c r="C371" i="3"/>
  <c r="I375" i="3"/>
  <c r="H375" i="3"/>
  <c r="G375" i="3"/>
  <c r="F375" i="3"/>
  <c r="E375" i="3"/>
  <c r="C375" i="3"/>
  <c r="D375" i="3"/>
  <c r="I379" i="3"/>
  <c r="H379" i="3"/>
  <c r="G379" i="3"/>
  <c r="F379" i="3"/>
  <c r="E379" i="3"/>
  <c r="C379" i="3"/>
  <c r="D379" i="3"/>
  <c r="I383" i="3"/>
  <c r="H383" i="3"/>
  <c r="G383" i="3"/>
  <c r="F383" i="3"/>
  <c r="E383" i="3"/>
  <c r="C383" i="3"/>
  <c r="D383" i="3"/>
  <c r="I387" i="3"/>
  <c r="H387" i="3"/>
  <c r="G387" i="3"/>
  <c r="F387" i="3"/>
  <c r="E387" i="3"/>
  <c r="D387" i="3"/>
  <c r="C387" i="3"/>
  <c r="I391" i="3"/>
  <c r="H391" i="3"/>
  <c r="G391" i="3"/>
  <c r="F391" i="3"/>
  <c r="E391" i="3"/>
  <c r="C391" i="3"/>
  <c r="D391" i="3"/>
  <c r="I395" i="3"/>
  <c r="H395" i="3"/>
  <c r="G395" i="3"/>
  <c r="F395" i="3"/>
  <c r="E395" i="3"/>
  <c r="D395" i="3"/>
  <c r="C395" i="3"/>
  <c r="I399" i="3"/>
  <c r="H399" i="3"/>
  <c r="G399" i="3"/>
  <c r="F399" i="3"/>
  <c r="E399" i="3"/>
  <c r="C399" i="3"/>
  <c r="D399" i="3"/>
  <c r="I403" i="3"/>
  <c r="H403" i="3"/>
  <c r="G403" i="3"/>
  <c r="F403" i="3"/>
  <c r="E403" i="3"/>
  <c r="D403" i="3"/>
  <c r="C403" i="3"/>
  <c r="I407" i="3"/>
  <c r="H407" i="3"/>
  <c r="G407" i="3"/>
  <c r="F407" i="3"/>
  <c r="E407" i="3"/>
  <c r="D407" i="3"/>
  <c r="C407" i="3"/>
  <c r="I411" i="3"/>
  <c r="H411" i="3"/>
  <c r="G411" i="3"/>
  <c r="F411" i="3"/>
  <c r="E411" i="3"/>
  <c r="C411" i="3"/>
  <c r="D411" i="3"/>
  <c r="I415" i="3"/>
  <c r="H415" i="3"/>
  <c r="G415" i="3"/>
  <c r="F415" i="3"/>
  <c r="E415" i="3"/>
  <c r="D415" i="3"/>
  <c r="C415" i="3"/>
  <c r="I419" i="3"/>
  <c r="H419" i="3"/>
  <c r="G419" i="3"/>
  <c r="F419" i="3"/>
  <c r="E419" i="3"/>
  <c r="D419" i="3"/>
  <c r="C419" i="3"/>
  <c r="I423" i="3"/>
  <c r="H423" i="3"/>
  <c r="F423" i="3"/>
  <c r="G423" i="3"/>
  <c r="E423" i="3"/>
  <c r="D423" i="3"/>
  <c r="C423" i="3"/>
  <c r="I427" i="3"/>
  <c r="H427" i="3"/>
  <c r="G427" i="3"/>
  <c r="F427" i="3"/>
  <c r="E427" i="3"/>
  <c r="D427" i="3"/>
  <c r="C427" i="3"/>
  <c r="I431" i="3"/>
  <c r="H431" i="3"/>
  <c r="G431" i="3"/>
  <c r="F431" i="3"/>
  <c r="E431" i="3"/>
  <c r="C431" i="3"/>
  <c r="D431" i="3"/>
  <c r="I435" i="3"/>
  <c r="H435" i="3"/>
  <c r="G435" i="3"/>
  <c r="F435" i="3"/>
  <c r="E435" i="3"/>
  <c r="D435" i="3"/>
  <c r="C435" i="3"/>
  <c r="I439" i="3"/>
  <c r="H439" i="3"/>
  <c r="F439" i="3"/>
  <c r="G439" i="3"/>
  <c r="E439" i="3"/>
  <c r="C439" i="3"/>
  <c r="D439" i="3"/>
  <c r="I443" i="3"/>
  <c r="H443" i="3"/>
  <c r="G443" i="3"/>
  <c r="F443" i="3"/>
  <c r="E443" i="3"/>
  <c r="D443" i="3"/>
  <c r="C443" i="3"/>
  <c r="I447" i="3"/>
  <c r="H447" i="3"/>
  <c r="G447" i="3"/>
  <c r="F447" i="3"/>
  <c r="E447" i="3"/>
  <c r="D447" i="3"/>
  <c r="C447" i="3"/>
  <c r="I451" i="3"/>
  <c r="H451" i="3"/>
  <c r="G451" i="3"/>
  <c r="F451" i="3"/>
  <c r="E451" i="3"/>
  <c r="C451" i="3"/>
  <c r="D451" i="3"/>
  <c r="I455" i="3"/>
  <c r="H455" i="3"/>
  <c r="F455" i="3"/>
  <c r="G455" i="3"/>
  <c r="E455" i="3"/>
  <c r="D455" i="3"/>
  <c r="C455" i="3"/>
  <c r="I459" i="3"/>
  <c r="H459" i="3"/>
  <c r="G459" i="3"/>
  <c r="F459" i="3"/>
  <c r="E459" i="3"/>
  <c r="D459" i="3"/>
  <c r="C459" i="3"/>
  <c r="I463" i="3"/>
  <c r="H463" i="3"/>
  <c r="G463" i="3"/>
  <c r="F463" i="3"/>
  <c r="E463" i="3"/>
  <c r="C463" i="3"/>
  <c r="D463" i="3"/>
  <c r="I467" i="3"/>
  <c r="H467" i="3"/>
  <c r="G467" i="3"/>
  <c r="F467" i="3"/>
  <c r="E467" i="3"/>
  <c r="D467" i="3"/>
  <c r="C467" i="3"/>
  <c r="I471" i="3"/>
  <c r="H471" i="3"/>
  <c r="F471" i="3"/>
  <c r="G471" i="3"/>
  <c r="E471" i="3"/>
  <c r="C471" i="3"/>
  <c r="D471" i="3"/>
  <c r="H475" i="3"/>
  <c r="I475" i="3"/>
  <c r="F475" i="3"/>
  <c r="G475" i="3"/>
  <c r="E475" i="3"/>
  <c r="D475" i="3"/>
  <c r="C475" i="3"/>
  <c r="H479" i="3"/>
  <c r="I479" i="3"/>
  <c r="F479" i="3"/>
  <c r="G479" i="3"/>
  <c r="E479" i="3"/>
  <c r="D479" i="3"/>
  <c r="C479" i="3"/>
  <c r="H483" i="3"/>
  <c r="I483" i="3"/>
  <c r="F483" i="3"/>
  <c r="G483" i="3"/>
  <c r="E483" i="3"/>
  <c r="C483" i="3"/>
  <c r="D483" i="3"/>
  <c r="I487" i="3"/>
  <c r="H487" i="3"/>
  <c r="F487" i="3"/>
  <c r="G487" i="3"/>
  <c r="E487" i="3"/>
  <c r="D487" i="3"/>
  <c r="C487" i="3"/>
  <c r="H491" i="3"/>
  <c r="I491" i="3"/>
  <c r="F491" i="3"/>
  <c r="G491" i="3"/>
  <c r="E491" i="3"/>
  <c r="D491" i="3"/>
  <c r="C491" i="3"/>
  <c r="H495" i="3"/>
  <c r="I495" i="3"/>
  <c r="F495" i="3"/>
  <c r="G495" i="3"/>
  <c r="E495" i="3"/>
  <c r="C495" i="3"/>
  <c r="D495" i="3"/>
  <c r="H499" i="3"/>
  <c r="I499" i="3"/>
  <c r="F499" i="3"/>
  <c r="G499" i="3"/>
  <c r="E499" i="3"/>
  <c r="D499" i="3"/>
  <c r="C499" i="3"/>
  <c r="I503" i="3"/>
  <c r="H503" i="3"/>
  <c r="G503" i="3"/>
  <c r="F503" i="3"/>
  <c r="E503" i="3"/>
  <c r="D503" i="3"/>
  <c r="C503" i="3"/>
  <c r="H507" i="3"/>
  <c r="I507" i="3"/>
  <c r="G507" i="3"/>
  <c r="F507" i="3"/>
  <c r="E507" i="3"/>
  <c r="C507" i="3"/>
  <c r="D507" i="3"/>
  <c r="H511" i="3"/>
  <c r="I511" i="3"/>
  <c r="G511" i="3"/>
  <c r="F511" i="3"/>
  <c r="E511" i="3"/>
  <c r="D511" i="3"/>
  <c r="C511" i="3"/>
  <c r="H515" i="3"/>
  <c r="I515" i="3"/>
  <c r="G515" i="3"/>
  <c r="F515" i="3"/>
  <c r="E515" i="3"/>
  <c r="D515" i="3"/>
  <c r="C515" i="3"/>
  <c r="I519" i="3"/>
  <c r="H519" i="3"/>
  <c r="G519" i="3"/>
  <c r="F519" i="3"/>
  <c r="E519" i="3"/>
  <c r="C519" i="3"/>
  <c r="D519" i="3"/>
  <c r="F18" i="3"/>
  <c r="G22" i="3"/>
  <c r="C25" i="3"/>
  <c r="H25" i="3"/>
  <c r="F28" i="3"/>
  <c r="D33" i="3"/>
  <c r="F38" i="3"/>
  <c r="F46" i="3"/>
  <c r="I64" i="3"/>
  <c r="H64" i="3"/>
  <c r="G64" i="3"/>
  <c r="F64" i="3"/>
  <c r="E64" i="3"/>
  <c r="D64" i="3"/>
  <c r="C64" i="3"/>
  <c r="I68" i="3"/>
  <c r="H68" i="3"/>
  <c r="G68" i="3"/>
  <c r="F68" i="3"/>
  <c r="E68" i="3"/>
  <c r="D68" i="3"/>
  <c r="C68" i="3"/>
  <c r="I72" i="3"/>
  <c r="H72" i="3"/>
  <c r="G72" i="3"/>
  <c r="F72" i="3"/>
  <c r="E72" i="3"/>
  <c r="D72" i="3"/>
  <c r="C72" i="3"/>
  <c r="I76" i="3"/>
  <c r="H76" i="3"/>
  <c r="G76" i="3"/>
  <c r="F76" i="3"/>
  <c r="D76" i="3"/>
  <c r="E76" i="3"/>
  <c r="C76" i="3"/>
  <c r="I80" i="3"/>
  <c r="H80" i="3"/>
  <c r="G80" i="3"/>
  <c r="F80" i="3"/>
  <c r="E80" i="3"/>
  <c r="D80" i="3"/>
  <c r="C80" i="3"/>
  <c r="I84" i="3"/>
  <c r="H84" i="3"/>
  <c r="G84" i="3"/>
  <c r="F84" i="3"/>
  <c r="E84" i="3"/>
  <c r="D84" i="3"/>
  <c r="C84" i="3"/>
  <c r="I88" i="3"/>
  <c r="H88" i="3"/>
  <c r="G88" i="3"/>
  <c r="F88" i="3"/>
  <c r="E88" i="3"/>
  <c r="D88" i="3"/>
  <c r="C88" i="3"/>
  <c r="I92" i="3"/>
  <c r="H92" i="3"/>
  <c r="G92" i="3"/>
  <c r="F92" i="3"/>
  <c r="D92" i="3"/>
  <c r="E92" i="3"/>
  <c r="C92" i="3"/>
  <c r="I96" i="3"/>
  <c r="H96" i="3"/>
  <c r="G96" i="3"/>
  <c r="F96" i="3"/>
  <c r="E96" i="3"/>
  <c r="D96" i="3"/>
  <c r="C96" i="3"/>
  <c r="I100" i="3"/>
  <c r="H100" i="3"/>
  <c r="G100" i="3"/>
  <c r="F100" i="3"/>
  <c r="E100" i="3"/>
  <c r="D100" i="3"/>
  <c r="C100" i="3"/>
  <c r="I104" i="3"/>
  <c r="H104" i="3"/>
  <c r="G104" i="3"/>
  <c r="F104" i="3"/>
  <c r="E104" i="3"/>
  <c r="D104" i="3"/>
  <c r="C104" i="3"/>
  <c r="I108" i="3"/>
  <c r="H108" i="3"/>
  <c r="G108" i="3"/>
  <c r="F108" i="3"/>
  <c r="D108" i="3"/>
  <c r="E108" i="3"/>
  <c r="C108" i="3"/>
  <c r="I112" i="3"/>
  <c r="H112" i="3"/>
  <c r="G112" i="3"/>
  <c r="F112" i="3"/>
  <c r="E112" i="3"/>
  <c r="D112" i="3"/>
  <c r="C112" i="3"/>
  <c r="I116" i="3"/>
  <c r="H116" i="3"/>
  <c r="G116" i="3"/>
  <c r="F116" i="3"/>
  <c r="E116" i="3"/>
  <c r="D116" i="3"/>
  <c r="C116" i="3"/>
  <c r="I120" i="3"/>
  <c r="H120" i="3"/>
  <c r="G120" i="3"/>
  <c r="F120" i="3"/>
  <c r="E120" i="3"/>
  <c r="D120" i="3"/>
  <c r="C120" i="3"/>
  <c r="I124" i="3"/>
  <c r="H124" i="3"/>
  <c r="G124" i="3"/>
  <c r="F124" i="3"/>
  <c r="D124" i="3"/>
  <c r="E124" i="3"/>
  <c r="C124" i="3"/>
  <c r="I128" i="3"/>
  <c r="H128" i="3"/>
  <c r="G128" i="3"/>
  <c r="F128" i="3"/>
  <c r="E128" i="3"/>
  <c r="D128" i="3"/>
  <c r="C128" i="3"/>
  <c r="I132" i="3"/>
  <c r="H132" i="3"/>
  <c r="G132" i="3"/>
  <c r="F132" i="3"/>
  <c r="E132" i="3"/>
  <c r="D132" i="3"/>
  <c r="C132" i="3"/>
  <c r="I136" i="3"/>
  <c r="H136" i="3"/>
  <c r="G136" i="3"/>
  <c r="F136" i="3"/>
  <c r="E136" i="3"/>
  <c r="D136" i="3"/>
  <c r="C136" i="3"/>
  <c r="I140" i="3"/>
  <c r="H140" i="3"/>
  <c r="G140" i="3"/>
  <c r="F140" i="3"/>
  <c r="D140" i="3"/>
  <c r="E140" i="3"/>
  <c r="C140" i="3"/>
  <c r="I144" i="3"/>
  <c r="H144" i="3"/>
  <c r="G144" i="3"/>
  <c r="F144" i="3"/>
  <c r="E144" i="3"/>
  <c r="D144" i="3"/>
  <c r="C144" i="3"/>
  <c r="I148" i="3"/>
  <c r="H148" i="3"/>
  <c r="G148" i="3"/>
  <c r="F148" i="3"/>
  <c r="E148" i="3"/>
  <c r="D148" i="3"/>
  <c r="C148" i="3"/>
  <c r="I152" i="3"/>
  <c r="H152" i="3"/>
  <c r="G152" i="3"/>
  <c r="F152" i="3"/>
  <c r="E152" i="3"/>
  <c r="D152" i="3"/>
  <c r="C152" i="3"/>
  <c r="I156" i="3"/>
  <c r="H156" i="3"/>
  <c r="G156" i="3"/>
  <c r="F156" i="3"/>
  <c r="D156" i="3"/>
  <c r="E156" i="3"/>
  <c r="C156" i="3"/>
  <c r="I160" i="3"/>
  <c r="H160" i="3"/>
  <c r="G160" i="3"/>
  <c r="F160" i="3"/>
  <c r="E160" i="3"/>
  <c r="D160" i="3"/>
  <c r="C160" i="3"/>
  <c r="I164" i="3"/>
  <c r="H164" i="3"/>
  <c r="G164" i="3"/>
  <c r="F164" i="3"/>
  <c r="E164" i="3"/>
  <c r="D164" i="3"/>
  <c r="C164" i="3"/>
  <c r="I168" i="3"/>
  <c r="H168" i="3"/>
  <c r="G168" i="3"/>
  <c r="F168" i="3"/>
  <c r="E168" i="3"/>
  <c r="D168" i="3"/>
  <c r="C168" i="3"/>
  <c r="I172" i="3"/>
  <c r="H172" i="3"/>
  <c r="G172" i="3"/>
  <c r="F172" i="3"/>
  <c r="D172" i="3"/>
  <c r="E172" i="3"/>
  <c r="C172" i="3"/>
  <c r="I176" i="3"/>
  <c r="H176" i="3"/>
  <c r="G176" i="3"/>
  <c r="F176" i="3"/>
  <c r="D176" i="3"/>
  <c r="E176" i="3"/>
  <c r="C176" i="3"/>
  <c r="I180" i="3"/>
  <c r="H180" i="3"/>
  <c r="G180" i="3"/>
  <c r="F180" i="3"/>
  <c r="D180" i="3"/>
  <c r="E180" i="3"/>
  <c r="C180" i="3"/>
  <c r="I184" i="3"/>
  <c r="H184" i="3"/>
  <c r="G184" i="3"/>
  <c r="F184" i="3"/>
  <c r="D184" i="3"/>
  <c r="E184" i="3"/>
  <c r="C184" i="3"/>
  <c r="I188" i="3"/>
  <c r="H188" i="3"/>
  <c r="G188" i="3"/>
  <c r="F188" i="3"/>
  <c r="D188" i="3"/>
  <c r="E188" i="3"/>
  <c r="C188" i="3"/>
  <c r="I192" i="3"/>
  <c r="H192" i="3"/>
  <c r="G192" i="3"/>
  <c r="F192" i="3"/>
  <c r="D192" i="3"/>
  <c r="E192" i="3"/>
  <c r="C192" i="3"/>
  <c r="I196" i="3"/>
  <c r="H196" i="3"/>
  <c r="G196" i="3"/>
  <c r="F196" i="3"/>
  <c r="D196" i="3"/>
  <c r="E196" i="3"/>
  <c r="C196" i="3"/>
  <c r="I200" i="3"/>
  <c r="H200" i="3"/>
  <c r="G200" i="3"/>
  <c r="F200" i="3"/>
  <c r="D200" i="3"/>
  <c r="E200" i="3"/>
  <c r="C200" i="3"/>
  <c r="I204" i="3"/>
  <c r="H204" i="3"/>
  <c r="G204" i="3"/>
  <c r="F204" i="3"/>
  <c r="D204" i="3"/>
  <c r="E204" i="3"/>
  <c r="C204" i="3"/>
  <c r="I208" i="3"/>
  <c r="H208" i="3"/>
  <c r="G208" i="3"/>
  <c r="F208" i="3"/>
  <c r="D208" i="3"/>
  <c r="E208" i="3"/>
  <c r="C208" i="3"/>
  <c r="I212" i="3"/>
  <c r="H212" i="3"/>
  <c r="G212" i="3"/>
  <c r="F212" i="3"/>
  <c r="D212" i="3"/>
  <c r="E212" i="3"/>
  <c r="C212" i="3"/>
  <c r="I216" i="3"/>
  <c r="H216" i="3"/>
  <c r="G216" i="3"/>
  <c r="F216" i="3"/>
  <c r="D216" i="3"/>
  <c r="E216" i="3"/>
  <c r="C216" i="3"/>
  <c r="I220" i="3"/>
  <c r="H220" i="3"/>
  <c r="G220" i="3"/>
  <c r="F220" i="3"/>
  <c r="D220" i="3"/>
  <c r="E220" i="3"/>
  <c r="C220" i="3"/>
  <c r="I224" i="3"/>
  <c r="H224" i="3"/>
  <c r="G224" i="3"/>
  <c r="F224" i="3"/>
  <c r="D224" i="3"/>
  <c r="E224" i="3"/>
  <c r="C224" i="3"/>
  <c r="I228" i="3"/>
  <c r="H228" i="3"/>
  <c r="G228" i="3"/>
  <c r="F228" i="3"/>
  <c r="D228" i="3"/>
  <c r="E228" i="3"/>
  <c r="C228" i="3"/>
  <c r="I232" i="3"/>
  <c r="H232" i="3"/>
  <c r="G232" i="3"/>
  <c r="F232" i="3"/>
  <c r="D232" i="3"/>
  <c r="E232" i="3"/>
  <c r="C232" i="3"/>
  <c r="I236" i="3"/>
  <c r="H236" i="3"/>
  <c r="G236" i="3"/>
  <c r="F236" i="3"/>
  <c r="D236" i="3"/>
  <c r="E236" i="3"/>
  <c r="C236" i="3"/>
  <c r="I240" i="3"/>
  <c r="H240" i="3"/>
  <c r="G240" i="3"/>
  <c r="F240" i="3"/>
  <c r="D240" i="3"/>
  <c r="E240" i="3"/>
  <c r="C240" i="3"/>
  <c r="I244" i="3"/>
  <c r="H244" i="3"/>
  <c r="G244" i="3"/>
  <c r="F244" i="3"/>
  <c r="D244" i="3"/>
  <c r="E244" i="3"/>
  <c r="C244" i="3"/>
  <c r="I248" i="3"/>
  <c r="H248" i="3"/>
  <c r="G248" i="3"/>
  <c r="F248" i="3"/>
  <c r="D248" i="3"/>
  <c r="E248" i="3"/>
  <c r="C248" i="3"/>
  <c r="I252" i="3"/>
  <c r="H252" i="3"/>
  <c r="G252" i="3"/>
  <c r="F252" i="3"/>
  <c r="D252" i="3"/>
  <c r="E252" i="3"/>
  <c r="C252" i="3"/>
  <c r="I256" i="3"/>
  <c r="H256" i="3"/>
  <c r="G256" i="3"/>
  <c r="F256" i="3"/>
  <c r="D256" i="3"/>
  <c r="E256" i="3"/>
  <c r="C256" i="3"/>
  <c r="I260" i="3"/>
  <c r="H260" i="3"/>
  <c r="G260" i="3"/>
  <c r="F260" i="3"/>
  <c r="D260" i="3"/>
  <c r="E260" i="3"/>
  <c r="C260" i="3"/>
  <c r="I264" i="3"/>
  <c r="H264" i="3"/>
  <c r="G264" i="3"/>
  <c r="F264" i="3"/>
  <c r="D264" i="3"/>
  <c r="E264" i="3"/>
  <c r="C264" i="3"/>
  <c r="I268" i="3"/>
  <c r="H268" i="3"/>
  <c r="G268" i="3"/>
  <c r="F268" i="3"/>
  <c r="D268" i="3"/>
  <c r="E268" i="3"/>
  <c r="C268" i="3"/>
  <c r="I272" i="3"/>
  <c r="H272" i="3"/>
  <c r="G272" i="3"/>
  <c r="F272" i="3"/>
  <c r="D272" i="3"/>
  <c r="E272" i="3"/>
  <c r="C272" i="3"/>
  <c r="I276" i="3"/>
  <c r="H276" i="3"/>
  <c r="G276" i="3"/>
  <c r="F276" i="3"/>
  <c r="D276" i="3"/>
  <c r="E276" i="3"/>
  <c r="C276" i="3"/>
  <c r="I280" i="3"/>
  <c r="H280" i="3"/>
  <c r="G280" i="3"/>
  <c r="F280" i="3"/>
  <c r="D280" i="3"/>
  <c r="E280" i="3"/>
  <c r="C280" i="3"/>
  <c r="I284" i="3"/>
  <c r="H284" i="3"/>
  <c r="G284" i="3"/>
  <c r="F284" i="3"/>
  <c r="E284" i="3"/>
  <c r="C284" i="3"/>
  <c r="D284" i="3"/>
  <c r="I288" i="3"/>
  <c r="H288" i="3"/>
  <c r="G288" i="3"/>
  <c r="F288" i="3"/>
  <c r="E288" i="3"/>
  <c r="D288" i="3"/>
  <c r="C288" i="3"/>
  <c r="I292" i="3"/>
  <c r="H292" i="3"/>
  <c r="G292" i="3"/>
  <c r="F292" i="3"/>
  <c r="E292" i="3"/>
  <c r="C292" i="3"/>
  <c r="D292" i="3"/>
  <c r="I296" i="3"/>
  <c r="H296" i="3"/>
  <c r="G296" i="3"/>
  <c r="F296" i="3"/>
  <c r="E296" i="3"/>
  <c r="D296" i="3"/>
  <c r="C296" i="3"/>
  <c r="I300" i="3"/>
  <c r="H300" i="3"/>
  <c r="G300" i="3"/>
  <c r="F300" i="3"/>
  <c r="E300" i="3"/>
  <c r="C300" i="3"/>
  <c r="D300" i="3"/>
  <c r="I304" i="3"/>
  <c r="H304" i="3"/>
  <c r="G304" i="3"/>
  <c r="F304" i="3"/>
  <c r="E304" i="3"/>
  <c r="C304" i="3"/>
  <c r="D304" i="3"/>
  <c r="I308" i="3"/>
  <c r="H308" i="3"/>
  <c r="G308" i="3"/>
  <c r="F308" i="3"/>
  <c r="E308" i="3"/>
  <c r="D308" i="3"/>
  <c r="C308" i="3"/>
  <c r="I312" i="3"/>
  <c r="H312" i="3"/>
  <c r="G312" i="3"/>
  <c r="F312" i="3"/>
  <c r="E312" i="3"/>
  <c r="D312" i="3"/>
  <c r="C312" i="3"/>
  <c r="I316" i="3"/>
  <c r="H316" i="3"/>
  <c r="G316" i="3"/>
  <c r="F316" i="3"/>
  <c r="E316" i="3"/>
  <c r="C316" i="3"/>
  <c r="D316" i="3"/>
  <c r="I320" i="3"/>
  <c r="H320" i="3"/>
  <c r="G320" i="3"/>
  <c r="F320" i="3"/>
  <c r="E320" i="3"/>
  <c r="C320" i="3"/>
  <c r="D320" i="3"/>
  <c r="I324" i="3"/>
  <c r="H324" i="3"/>
  <c r="G324" i="3"/>
  <c r="F324" i="3"/>
  <c r="E324" i="3"/>
  <c r="D324" i="3"/>
  <c r="C324" i="3"/>
  <c r="I328" i="3"/>
  <c r="H328" i="3"/>
  <c r="G328" i="3"/>
  <c r="F328" i="3"/>
  <c r="E328" i="3"/>
  <c r="D328" i="3"/>
  <c r="C328" i="3"/>
  <c r="I332" i="3"/>
  <c r="H332" i="3"/>
  <c r="G332" i="3"/>
  <c r="F332" i="3"/>
  <c r="E332" i="3"/>
  <c r="C332" i="3"/>
  <c r="D332" i="3"/>
  <c r="I336" i="3"/>
  <c r="H336" i="3"/>
  <c r="G336" i="3"/>
  <c r="F336" i="3"/>
  <c r="E336" i="3"/>
  <c r="C336" i="3"/>
  <c r="D336" i="3"/>
  <c r="I340" i="3"/>
  <c r="H340" i="3"/>
  <c r="G340" i="3"/>
  <c r="F340" i="3"/>
  <c r="E340" i="3"/>
  <c r="D340" i="3"/>
  <c r="C340" i="3"/>
  <c r="I344" i="3"/>
  <c r="H344" i="3"/>
  <c r="G344" i="3"/>
  <c r="F344" i="3"/>
  <c r="E344" i="3"/>
  <c r="D344" i="3"/>
  <c r="C344" i="3"/>
  <c r="I348" i="3"/>
  <c r="H348" i="3"/>
  <c r="G348" i="3"/>
  <c r="F348" i="3"/>
  <c r="E348" i="3"/>
  <c r="C348" i="3"/>
  <c r="D348" i="3"/>
  <c r="I352" i="3"/>
  <c r="H352" i="3"/>
  <c r="G352" i="3"/>
  <c r="F352" i="3"/>
  <c r="E352" i="3"/>
  <c r="C352" i="3"/>
  <c r="D352" i="3"/>
  <c r="I356" i="3"/>
  <c r="H356" i="3"/>
  <c r="G356" i="3"/>
  <c r="F356" i="3"/>
  <c r="E356" i="3"/>
  <c r="D356" i="3"/>
  <c r="C356" i="3"/>
  <c r="I360" i="3"/>
  <c r="H360" i="3"/>
  <c r="G360" i="3"/>
  <c r="F360" i="3"/>
  <c r="E360" i="3"/>
  <c r="D360" i="3"/>
  <c r="C360" i="3"/>
  <c r="I364" i="3"/>
  <c r="H364" i="3"/>
  <c r="G364" i="3"/>
  <c r="F364" i="3"/>
  <c r="E364" i="3"/>
  <c r="C364" i="3"/>
  <c r="D364" i="3"/>
  <c r="I368" i="3"/>
  <c r="H368" i="3"/>
  <c r="G368" i="3"/>
  <c r="F368" i="3"/>
  <c r="E368" i="3"/>
  <c r="C368" i="3"/>
  <c r="D368" i="3"/>
  <c r="I372" i="3"/>
  <c r="H372" i="3"/>
  <c r="G372" i="3"/>
  <c r="F372" i="3"/>
  <c r="E372" i="3"/>
  <c r="D372" i="3"/>
  <c r="C372" i="3"/>
  <c r="I376" i="3"/>
  <c r="H376" i="3"/>
  <c r="G376" i="3"/>
  <c r="F376" i="3"/>
  <c r="E376" i="3"/>
  <c r="D376" i="3"/>
  <c r="C376" i="3"/>
  <c r="I380" i="3"/>
  <c r="H380" i="3"/>
  <c r="G380" i="3"/>
  <c r="F380" i="3"/>
  <c r="E380" i="3"/>
  <c r="C380" i="3"/>
  <c r="D380" i="3"/>
  <c r="I384" i="3"/>
  <c r="H384" i="3"/>
  <c r="G384" i="3"/>
  <c r="F384" i="3"/>
  <c r="E384" i="3"/>
  <c r="C384" i="3"/>
  <c r="D384" i="3"/>
  <c r="I388" i="3"/>
  <c r="H388" i="3"/>
  <c r="G388" i="3"/>
  <c r="F388" i="3"/>
  <c r="E388" i="3"/>
  <c r="D388" i="3"/>
  <c r="C388" i="3"/>
  <c r="I392" i="3"/>
  <c r="H392" i="3"/>
  <c r="G392" i="3"/>
  <c r="F392" i="3"/>
  <c r="E392" i="3"/>
  <c r="D392" i="3"/>
  <c r="C392" i="3"/>
  <c r="I396" i="3"/>
  <c r="H396" i="3"/>
  <c r="G396" i="3"/>
  <c r="F396" i="3"/>
  <c r="E396" i="3"/>
  <c r="C396" i="3"/>
  <c r="D396" i="3"/>
  <c r="I400" i="3"/>
  <c r="H400" i="3"/>
  <c r="G400" i="3"/>
  <c r="F400" i="3"/>
  <c r="E400" i="3"/>
  <c r="C400" i="3"/>
  <c r="D400" i="3"/>
  <c r="I404" i="3"/>
  <c r="H404" i="3"/>
  <c r="G404" i="3"/>
  <c r="F404" i="3"/>
  <c r="E404" i="3"/>
  <c r="D404" i="3"/>
  <c r="C404" i="3"/>
  <c r="I408" i="3"/>
  <c r="H408" i="3"/>
  <c r="G408" i="3"/>
  <c r="F408" i="3"/>
  <c r="E408" i="3"/>
  <c r="D408" i="3"/>
  <c r="C408" i="3"/>
  <c r="I412" i="3"/>
  <c r="H412" i="3"/>
  <c r="G412" i="3"/>
  <c r="F412" i="3"/>
  <c r="E412" i="3"/>
  <c r="C412" i="3"/>
  <c r="D412" i="3"/>
  <c r="I416" i="3"/>
  <c r="H416" i="3"/>
  <c r="G416" i="3"/>
  <c r="F416" i="3"/>
  <c r="E416" i="3"/>
  <c r="C416" i="3"/>
  <c r="D416" i="3"/>
  <c r="I420" i="3"/>
  <c r="H420" i="3"/>
  <c r="G420" i="3"/>
  <c r="F420" i="3"/>
  <c r="E420" i="3"/>
  <c r="D420" i="3"/>
  <c r="C420" i="3"/>
  <c r="I424" i="3"/>
  <c r="H424" i="3"/>
  <c r="G424" i="3"/>
  <c r="F424" i="3"/>
  <c r="E424" i="3"/>
  <c r="D424" i="3"/>
  <c r="C424" i="3"/>
  <c r="I428" i="3"/>
  <c r="H428" i="3"/>
  <c r="G428" i="3"/>
  <c r="F428" i="3"/>
  <c r="E428" i="3"/>
  <c r="C428" i="3"/>
  <c r="D428" i="3"/>
  <c r="I432" i="3"/>
  <c r="H432" i="3"/>
  <c r="G432" i="3"/>
  <c r="F432" i="3"/>
  <c r="E432" i="3"/>
  <c r="C432" i="3"/>
  <c r="D432" i="3"/>
  <c r="I436" i="3"/>
  <c r="H436" i="3"/>
  <c r="G436" i="3"/>
  <c r="F436" i="3"/>
  <c r="E436" i="3"/>
  <c r="C436" i="3"/>
  <c r="D436" i="3"/>
  <c r="I440" i="3"/>
  <c r="H440" i="3"/>
  <c r="G440" i="3"/>
  <c r="F440" i="3"/>
  <c r="E440" i="3"/>
  <c r="C440" i="3"/>
  <c r="D440" i="3"/>
  <c r="I444" i="3"/>
  <c r="H444" i="3"/>
  <c r="G444" i="3"/>
  <c r="F444" i="3"/>
  <c r="E444" i="3"/>
  <c r="C444" i="3"/>
  <c r="D444" i="3"/>
  <c r="I448" i="3"/>
  <c r="H448" i="3"/>
  <c r="G448" i="3"/>
  <c r="F448" i="3"/>
  <c r="E448" i="3"/>
  <c r="C448" i="3"/>
  <c r="D448" i="3"/>
  <c r="I452" i="3"/>
  <c r="H452" i="3"/>
  <c r="G452" i="3"/>
  <c r="F452" i="3"/>
  <c r="E452" i="3"/>
  <c r="C452" i="3"/>
  <c r="D452" i="3"/>
  <c r="I456" i="3"/>
  <c r="H456" i="3"/>
  <c r="G456" i="3"/>
  <c r="F456" i="3"/>
  <c r="E456" i="3"/>
  <c r="C456" i="3"/>
  <c r="D456" i="3"/>
  <c r="I460" i="3"/>
  <c r="H460" i="3"/>
  <c r="G460" i="3"/>
  <c r="F460" i="3"/>
  <c r="E460" i="3"/>
  <c r="C460" i="3"/>
  <c r="D460" i="3"/>
  <c r="I464" i="3"/>
  <c r="H464" i="3"/>
  <c r="G464" i="3"/>
  <c r="F464" i="3"/>
  <c r="E464" i="3"/>
  <c r="C464" i="3"/>
  <c r="D464" i="3"/>
  <c r="I468" i="3"/>
  <c r="H468" i="3"/>
  <c r="G468" i="3"/>
  <c r="F468" i="3"/>
  <c r="E468" i="3"/>
  <c r="C468" i="3"/>
  <c r="D468" i="3"/>
  <c r="I472" i="3"/>
  <c r="H472" i="3"/>
  <c r="G472" i="3"/>
  <c r="F472" i="3"/>
  <c r="E472" i="3"/>
  <c r="C472" i="3"/>
  <c r="D472" i="3"/>
  <c r="I476" i="3"/>
  <c r="H476" i="3"/>
  <c r="G476" i="3"/>
  <c r="F476" i="3"/>
  <c r="E476" i="3"/>
  <c r="C476" i="3"/>
  <c r="D476" i="3"/>
  <c r="I480" i="3"/>
  <c r="H480" i="3"/>
  <c r="G480" i="3"/>
  <c r="F480" i="3"/>
  <c r="E480" i="3"/>
  <c r="C480" i="3"/>
  <c r="D480" i="3"/>
  <c r="I484" i="3"/>
  <c r="H484" i="3"/>
  <c r="G484" i="3"/>
  <c r="F484" i="3"/>
  <c r="E484" i="3"/>
  <c r="C484" i="3"/>
  <c r="D484" i="3"/>
  <c r="I488" i="3"/>
  <c r="H488" i="3"/>
  <c r="G488" i="3"/>
  <c r="F488" i="3"/>
  <c r="E488" i="3"/>
  <c r="C488" i="3"/>
  <c r="D488" i="3"/>
  <c r="I492" i="3"/>
  <c r="H492" i="3"/>
  <c r="G492" i="3"/>
  <c r="F492" i="3"/>
  <c r="E492" i="3"/>
  <c r="C492" i="3"/>
  <c r="D492" i="3"/>
  <c r="I496" i="3"/>
  <c r="H496" i="3"/>
  <c r="G496" i="3"/>
  <c r="F496" i="3"/>
  <c r="E496" i="3"/>
  <c r="C496" i="3"/>
  <c r="D496" i="3"/>
  <c r="I500" i="3"/>
  <c r="H500" i="3"/>
  <c r="G500" i="3"/>
  <c r="F500" i="3"/>
  <c r="E500" i="3"/>
  <c r="D500" i="3"/>
  <c r="C500" i="3"/>
  <c r="I504" i="3"/>
  <c r="H504" i="3"/>
  <c r="G504" i="3"/>
  <c r="F504" i="3"/>
  <c r="E504" i="3"/>
  <c r="C504" i="3"/>
  <c r="D504" i="3"/>
  <c r="I508" i="3"/>
  <c r="H508" i="3"/>
  <c r="G508" i="3"/>
  <c r="F508" i="3"/>
  <c r="E508" i="3"/>
  <c r="C508" i="3"/>
  <c r="D508" i="3"/>
  <c r="I512" i="3"/>
  <c r="H512" i="3"/>
  <c r="G512" i="3"/>
  <c r="F512" i="3"/>
  <c r="E512" i="3"/>
  <c r="D512" i="3"/>
  <c r="C512" i="3"/>
  <c r="I516" i="3"/>
  <c r="H516" i="3"/>
  <c r="G516" i="3"/>
  <c r="F516" i="3"/>
  <c r="E516" i="3"/>
  <c r="C516" i="3"/>
  <c r="D516" i="3"/>
  <c r="I520" i="3"/>
  <c r="H520" i="3"/>
  <c r="G520" i="3"/>
  <c r="F520" i="3"/>
  <c r="E520" i="3"/>
  <c r="C520" i="3"/>
  <c r="D520" i="3"/>
  <c r="D25" i="3"/>
  <c r="I65" i="3"/>
  <c r="H65" i="3"/>
  <c r="G65" i="3"/>
  <c r="F65" i="3"/>
  <c r="E65" i="3"/>
  <c r="D65" i="3"/>
  <c r="C65" i="3"/>
  <c r="I69" i="3"/>
  <c r="H69" i="3"/>
  <c r="G69" i="3"/>
  <c r="F69" i="3"/>
  <c r="E69" i="3"/>
  <c r="D69" i="3"/>
  <c r="C69" i="3"/>
  <c r="I73" i="3"/>
  <c r="H73" i="3"/>
  <c r="G73" i="3"/>
  <c r="F73" i="3"/>
  <c r="E73" i="3"/>
  <c r="D73" i="3"/>
  <c r="C73" i="3"/>
  <c r="I77" i="3"/>
  <c r="H77" i="3"/>
  <c r="G77" i="3"/>
  <c r="F77" i="3"/>
  <c r="E77" i="3"/>
  <c r="D77" i="3"/>
  <c r="C77" i="3"/>
  <c r="I81" i="3"/>
  <c r="H81" i="3"/>
  <c r="G81" i="3"/>
  <c r="F81" i="3"/>
  <c r="E81" i="3"/>
  <c r="D81" i="3"/>
  <c r="C81" i="3"/>
  <c r="I85" i="3"/>
  <c r="H85" i="3"/>
  <c r="G85" i="3"/>
  <c r="F85" i="3"/>
  <c r="E85" i="3"/>
  <c r="D85" i="3"/>
  <c r="C85" i="3"/>
  <c r="I89" i="3"/>
  <c r="H89" i="3"/>
  <c r="G89" i="3"/>
  <c r="F89" i="3"/>
  <c r="E89" i="3"/>
  <c r="D89" i="3"/>
  <c r="C89" i="3"/>
  <c r="I93" i="3"/>
  <c r="H93" i="3"/>
  <c r="G93" i="3"/>
  <c r="F93" i="3"/>
  <c r="E93" i="3"/>
  <c r="D93" i="3"/>
  <c r="C93" i="3"/>
  <c r="I97" i="3"/>
  <c r="H97" i="3"/>
  <c r="G97" i="3"/>
  <c r="F97" i="3"/>
  <c r="E97" i="3"/>
  <c r="D97" i="3"/>
  <c r="C97" i="3"/>
  <c r="I101" i="3"/>
  <c r="H101" i="3"/>
  <c r="G101" i="3"/>
  <c r="F101" i="3"/>
  <c r="E101" i="3"/>
  <c r="D101" i="3"/>
  <c r="C101" i="3"/>
  <c r="I105" i="3"/>
  <c r="H105" i="3"/>
  <c r="G105" i="3"/>
  <c r="F105" i="3"/>
  <c r="E105" i="3"/>
  <c r="D105" i="3"/>
  <c r="C105" i="3"/>
  <c r="I109" i="3"/>
  <c r="H109" i="3"/>
  <c r="G109" i="3"/>
  <c r="F109" i="3"/>
  <c r="E109" i="3"/>
  <c r="D109" i="3"/>
  <c r="C109" i="3"/>
  <c r="I113" i="3"/>
  <c r="H113" i="3"/>
  <c r="G113" i="3"/>
  <c r="F113" i="3"/>
  <c r="E113" i="3"/>
  <c r="D113" i="3"/>
  <c r="C113" i="3"/>
  <c r="I117" i="3"/>
  <c r="H117" i="3"/>
  <c r="G117" i="3"/>
  <c r="F117" i="3"/>
  <c r="E117" i="3"/>
  <c r="D117" i="3"/>
  <c r="C117" i="3"/>
  <c r="I121" i="3"/>
  <c r="H121" i="3"/>
  <c r="G121" i="3"/>
  <c r="F121" i="3"/>
  <c r="E121" i="3"/>
  <c r="D121" i="3"/>
  <c r="C121" i="3"/>
  <c r="I125" i="3"/>
  <c r="H125" i="3"/>
  <c r="G125" i="3"/>
  <c r="F125" i="3"/>
  <c r="E125" i="3"/>
  <c r="D125" i="3"/>
  <c r="C125" i="3"/>
  <c r="I129" i="3"/>
  <c r="H129" i="3"/>
  <c r="G129" i="3"/>
  <c r="F129" i="3"/>
  <c r="E129" i="3"/>
  <c r="D129" i="3"/>
  <c r="C129" i="3"/>
  <c r="I133" i="3"/>
  <c r="H133" i="3"/>
  <c r="G133" i="3"/>
  <c r="F133" i="3"/>
  <c r="E133" i="3"/>
  <c r="D133" i="3"/>
  <c r="C133" i="3"/>
  <c r="I137" i="3"/>
  <c r="H137" i="3"/>
  <c r="G137" i="3"/>
  <c r="F137" i="3"/>
  <c r="E137" i="3"/>
  <c r="D137" i="3"/>
  <c r="C137" i="3"/>
  <c r="I141" i="3"/>
  <c r="H141" i="3"/>
  <c r="G141" i="3"/>
  <c r="F141" i="3"/>
  <c r="E141" i="3"/>
  <c r="D141" i="3"/>
  <c r="C141" i="3"/>
  <c r="I145" i="3"/>
  <c r="H145" i="3"/>
  <c r="G145" i="3"/>
  <c r="F145" i="3"/>
  <c r="E145" i="3"/>
  <c r="D145" i="3"/>
  <c r="C145" i="3"/>
  <c r="I149" i="3"/>
  <c r="H149" i="3"/>
  <c r="G149" i="3"/>
  <c r="F149" i="3"/>
  <c r="E149" i="3"/>
  <c r="D149" i="3"/>
  <c r="C149" i="3"/>
  <c r="I153" i="3"/>
  <c r="H153" i="3"/>
  <c r="G153" i="3"/>
  <c r="F153" i="3"/>
  <c r="E153" i="3"/>
  <c r="D153" i="3"/>
  <c r="C153" i="3"/>
  <c r="I157" i="3"/>
  <c r="H157" i="3"/>
  <c r="G157" i="3"/>
  <c r="F157" i="3"/>
  <c r="E157" i="3"/>
  <c r="D157" i="3"/>
  <c r="C157" i="3"/>
  <c r="I161" i="3"/>
  <c r="H161" i="3"/>
  <c r="G161" i="3"/>
  <c r="F161" i="3"/>
  <c r="E161" i="3"/>
  <c r="D161" i="3"/>
  <c r="C161" i="3"/>
  <c r="I165" i="3"/>
  <c r="H165" i="3"/>
  <c r="G165" i="3"/>
  <c r="F165" i="3"/>
  <c r="E165" i="3"/>
  <c r="D165" i="3"/>
  <c r="C165" i="3"/>
  <c r="I169" i="3"/>
  <c r="H169" i="3"/>
  <c r="G169" i="3"/>
  <c r="F169" i="3"/>
  <c r="E169" i="3"/>
  <c r="D169" i="3"/>
  <c r="C169" i="3"/>
  <c r="I173" i="3"/>
  <c r="H173" i="3"/>
  <c r="G173" i="3"/>
  <c r="F173" i="3"/>
  <c r="E173" i="3"/>
  <c r="D173" i="3"/>
  <c r="C173" i="3"/>
  <c r="I177" i="3"/>
  <c r="H177" i="3"/>
  <c r="G177" i="3"/>
  <c r="F177" i="3"/>
  <c r="E177" i="3"/>
  <c r="D177" i="3"/>
  <c r="C177" i="3"/>
  <c r="I181" i="3"/>
  <c r="H181" i="3"/>
  <c r="G181" i="3"/>
  <c r="F181" i="3"/>
  <c r="E181" i="3"/>
  <c r="D181" i="3"/>
  <c r="C181" i="3"/>
  <c r="I185" i="3"/>
  <c r="H185" i="3"/>
  <c r="G185" i="3"/>
  <c r="F185" i="3"/>
  <c r="E185" i="3"/>
  <c r="D185" i="3"/>
  <c r="C185" i="3"/>
  <c r="I189" i="3"/>
  <c r="H189" i="3"/>
  <c r="G189" i="3"/>
  <c r="F189" i="3"/>
  <c r="E189" i="3"/>
  <c r="D189" i="3"/>
  <c r="C189" i="3"/>
  <c r="I193" i="3"/>
  <c r="H193" i="3"/>
  <c r="G193" i="3"/>
  <c r="F193" i="3"/>
  <c r="E193" i="3"/>
  <c r="D193" i="3"/>
  <c r="C193" i="3"/>
  <c r="I197" i="3"/>
  <c r="H197" i="3"/>
  <c r="G197" i="3"/>
  <c r="F197" i="3"/>
  <c r="E197" i="3"/>
  <c r="D197" i="3"/>
  <c r="C197" i="3"/>
  <c r="I201" i="3"/>
  <c r="H201" i="3"/>
  <c r="G201" i="3"/>
  <c r="F201" i="3"/>
  <c r="E201" i="3"/>
  <c r="D201" i="3"/>
  <c r="C201" i="3"/>
  <c r="I205" i="3"/>
  <c r="H205" i="3"/>
  <c r="G205" i="3"/>
  <c r="F205" i="3"/>
  <c r="E205" i="3"/>
  <c r="D205" i="3"/>
  <c r="C205" i="3"/>
  <c r="I209" i="3"/>
  <c r="H209" i="3"/>
  <c r="G209" i="3"/>
  <c r="F209" i="3"/>
  <c r="E209" i="3"/>
  <c r="D209" i="3"/>
  <c r="C209" i="3"/>
  <c r="I213" i="3"/>
  <c r="H213" i="3"/>
  <c r="G213" i="3"/>
  <c r="F213" i="3"/>
  <c r="E213" i="3"/>
  <c r="D213" i="3"/>
  <c r="C213" i="3"/>
  <c r="I217" i="3"/>
  <c r="H217" i="3"/>
  <c r="G217" i="3"/>
  <c r="F217" i="3"/>
  <c r="E217" i="3"/>
  <c r="D217" i="3"/>
  <c r="C217" i="3"/>
  <c r="I221" i="3"/>
  <c r="H221" i="3"/>
  <c r="G221" i="3"/>
  <c r="F221" i="3"/>
  <c r="E221" i="3"/>
  <c r="D221" i="3"/>
  <c r="C221" i="3"/>
  <c r="I225" i="3"/>
  <c r="H225" i="3"/>
  <c r="G225" i="3"/>
  <c r="F225" i="3"/>
  <c r="E225" i="3"/>
  <c r="D225" i="3"/>
  <c r="C225" i="3"/>
  <c r="I229" i="3"/>
  <c r="H229" i="3"/>
  <c r="G229" i="3"/>
  <c r="F229" i="3"/>
  <c r="E229" i="3"/>
  <c r="D229" i="3"/>
  <c r="C229" i="3"/>
  <c r="I233" i="3"/>
  <c r="H233" i="3"/>
  <c r="G233" i="3"/>
  <c r="F233" i="3"/>
  <c r="E233" i="3"/>
  <c r="D233" i="3"/>
  <c r="C233" i="3"/>
  <c r="I237" i="3"/>
  <c r="H237" i="3"/>
  <c r="G237" i="3"/>
  <c r="F237" i="3"/>
  <c r="E237" i="3"/>
  <c r="D237" i="3"/>
  <c r="C237" i="3"/>
  <c r="I241" i="3"/>
  <c r="H241" i="3"/>
  <c r="G241" i="3"/>
  <c r="F241" i="3"/>
  <c r="E241" i="3"/>
  <c r="D241" i="3"/>
  <c r="C241" i="3"/>
  <c r="I245" i="3"/>
  <c r="H245" i="3"/>
  <c r="G245" i="3"/>
  <c r="F245" i="3"/>
  <c r="E245" i="3"/>
  <c r="D245" i="3"/>
  <c r="C245" i="3"/>
  <c r="I249" i="3"/>
  <c r="H249" i="3"/>
  <c r="G249" i="3"/>
  <c r="F249" i="3"/>
  <c r="E249" i="3"/>
  <c r="D249" i="3"/>
  <c r="C249" i="3"/>
  <c r="I253" i="3"/>
  <c r="H253" i="3"/>
  <c r="G253" i="3"/>
  <c r="F253" i="3"/>
  <c r="E253" i="3"/>
  <c r="D253" i="3"/>
  <c r="C253" i="3"/>
  <c r="I257" i="3"/>
  <c r="H257" i="3"/>
  <c r="G257" i="3"/>
  <c r="F257" i="3"/>
  <c r="E257" i="3"/>
  <c r="D257" i="3"/>
  <c r="C257" i="3"/>
  <c r="I261" i="3"/>
  <c r="H261" i="3"/>
  <c r="G261" i="3"/>
  <c r="F261" i="3"/>
  <c r="E261" i="3"/>
  <c r="D261" i="3"/>
  <c r="C261" i="3"/>
  <c r="I265" i="3"/>
  <c r="H265" i="3"/>
  <c r="G265" i="3"/>
  <c r="F265" i="3"/>
  <c r="E265" i="3"/>
  <c r="D265" i="3"/>
  <c r="C265" i="3"/>
  <c r="I269" i="3"/>
  <c r="H269" i="3"/>
  <c r="G269" i="3"/>
  <c r="F269" i="3"/>
  <c r="E269" i="3"/>
  <c r="D269" i="3"/>
  <c r="C269" i="3"/>
  <c r="I273" i="3"/>
  <c r="H273" i="3"/>
  <c r="G273" i="3"/>
  <c r="F273" i="3"/>
  <c r="E273" i="3"/>
  <c r="D273" i="3"/>
  <c r="C273" i="3"/>
  <c r="I277" i="3"/>
  <c r="H277" i="3"/>
  <c r="G277" i="3"/>
  <c r="F277" i="3"/>
  <c r="E277" i="3"/>
  <c r="D277" i="3"/>
  <c r="C277" i="3"/>
  <c r="I281" i="3"/>
  <c r="H281" i="3"/>
  <c r="G281" i="3"/>
  <c r="F281" i="3"/>
  <c r="E281" i="3"/>
  <c r="D281" i="3"/>
  <c r="C281" i="3"/>
  <c r="I285" i="3"/>
  <c r="H285" i="3"/>
  <c r="G285" i="3"/>
  <c r="F285" i="3"/>
  <c r="E285" i="3"/>
  <c r="D285" i="3"/>
  <c r="C285" i="3"/>
  <c r="I289" i="3"/>
  <c r="H289" i="3"/>
  <c r="G289" i="3"/>
  <c r="F289" i="3"/>
  <c r="E289" i="3"/>
  <c r="D289" i="3"/>
  <c r="C289" i="3"/>
  <c r="I293" i="3"/>
  <c r="H293" i="3"/>
  <c r="G293" i="3"/>
  <c r="F293" i="3"/>
  <c r="E293" i="3"/>
  <c r="D293" i="3"/>
  <c r="C293" i="3"/>
  <c r="I297" i="3"/>
  <c r="H297" i="3"/>
  <c r="G297" i="3"/>
  <c r="F297" i="3"/>
  <c r="E297" i="3"/>
  <c r="D297" i="3"/>
  <c r="C297" i="3"/>
  <c r="I301" i="3"/>
  <c r="H301" i="3"/>
  <c r="G301" i="3"/>
  <c r="F301" i="3"/>
  <c r="E301" i="3"/>
  <c r="D301" i="3"/>
  <c r="C301" i="3"/>
  <c r="I305" i="3"/>
  <c r="H305" i="3"/>
  <c r="G305" i="3"/>
  <c r="F305" i="3"/>
  <c r="E305" i="3"/>
  <c r="D305" i="3"/>
  <c r="C305" i="3"/>
  <c r="I309" i="3"/>
  <c r="H309" i="3"/>
  <c r="G309" i="3"/>
  <c r="F309" i="3"/>
  <c r="E309" i="3"/>
  <c r="D309" i="3"/>
  <c r="C309" i="3"/>
  <c r="I313" i="3"/>
  <c r="H313" i="3"/>
  <c r="G313" i="3"/>
  <c r="F313" i="3"/>
  <c r="E313" i="3"/>
  <c r="D313" i="3"/>
  <c r="C313" i="3"/>
  <c r="I317" i="3"/>
  <c r="H317" i="3"/>
  <c r="G317" i="3"/>
  <c r="F317" i="3"/>
  <c r="E317" i="3"/>
  <c r="D317" i="3"/>
  <c r="C317" i="3"/>
  <c r="I321" i="3"/>
  <c r="H321" i="3"/>
  <c r="G321" i="3"/>
  <c r="F321" i="3"/>
  <c r="E321" i="3"/>
  <c r="D321" i="3"/>
  <c r="C321" i="3"/>
  <c r="I325" i="3"/>
  <c r="H325" i="3"/>
  <c r="G325" i="3"/>
  <c r="F325" i="3"/>
  <c r="E325" i="3"/>
  <c r="D325" i="3"/>
  <c r="C325" i="3"/>
  <c r="I329" i="3"/>
  <c r="H329" i="3"/>
  <c r="G329" i="3"/>
  <c r="F329" i="3"/>
  <c r="E329" i="3"/>
  <c r="D329" i="3"/>
  <c r="C329" i="3"/>
  <c r="I333" i="3"/>
  <c r="H333" i="3"/>
  <c r="G333" i="3"/>
  <c r="F333" i="3"/>
  <c r="E333" i="3"/>
  <c r="D333" i="3"/>
  <c r="C333" i="3"/>
  <c r="I337" i="3"/>
  <c r="H337" i="3"/>
  <c r="G337" i="3"/>
  <c r="F337" i="3"/>
  <c r="E337" i="3"/>
  <c r="D337" i="3"/>
  <c r="C337" i="3"/>
  <c r="I341" i="3"/>
  <c r="H341" i="3"/>
  <c r="G341" i="3"/>
  <c r="F341" i="3"/>
  <c r="E341" i="3"/>
  <c r="D341" i="3"/>
  <c r="C341" i="3"/>
  <c r="I345" i="3"/>
  <c r="H345" i="3"/>
  <c r="G345" i="3"/>
  <c r="F345" i="3"/>
  <c r="E345" i="3"/>
  <c r="D345" i="3"/>
  <c r="C345" i="3"/>
  <c r="I349" i="3"/>
  <c r="H349" i="3"/>
  <c r="G349" i="3"/>
  <c r="F349" i="3"/>
  <c r="E349" i="3"/>
  <c r="D349" i="3"/>
  <c r="C349" i="3"/>
  <c r="I353" i="3"/>
  <c r="H353" i="3"/>
  <c r="G353" i="3"/>
  <c r="F353" i="3"/>
  <c r="E353" i="3"/>
  <c r="D353" i="3"/>
  <c r="C353" i="3"/>
  <c r="I357" i="3"/>
  <c r="H357" i="3"/>
  <c r="G357" i="3"/>
  <c r="F357" i="3"/>
  <c r="E357" i="3"/>
  <c r="D357" i="3"/>
  <c r="C357" i="3"/>
  <c r="I361" i="3"/>
  <c r="H361" i="3"/>
  <c r="G361" i="3"/>
  <c r="F361" i="3"/>
  <c r="E361" i="3"/>
  <c r="D361" i="3"/>
  <c r="C361" i="3"/>
  <c r="I365" i="3"/>
  <c r="H365" i="3"/>
  <c r="G365" i="3"/>
  <c r="F365" i="3"/>
  <c r="E365" i="3"/>
  <c r="D365" i="3"/>
  <c r="C365" i="3"/>
  <c r="I369" i="3"/>
  <c r="H369" i="3"/>
  <c r="G369" i="3"/>
  <c r="F369" i="3"/>
  <c r="E369" i="3"/>
  <c r="D369" i="3"/>
  <c r="C369" i="3"/>
  <c r="I373" i="3"/>
  <c r="H373" i="3"/>
  <c r="G373" i="3"/>
  <c r="F373" i="3"/>
  <c r="E373" i="3"/>
  <c r="D373" i="3"/>
  <c r="C373" i="3"/>
  <c r="I377" i="3"/>
  <c r="H377" i="3"/>
  <c r="G377" i="3"/>
  <c r="F377" i="3"/>
  <c r="E377" i="3"/>
  <c r="D377" i="3"/>
  <c r="C377" i="3"/>
  <c r="I381" i="3"/>
  <c r="H381" i="3"/>
  <c r="F381" i="3"/>
  <c r="G381" i="3"/>
  <c r="E381" i="3"/>
  <c r="D381" i="3"/>
  <c r="C381" i="3"/>
  <c r="I385" i="3"/>
  <c r="H385" i="3"/>
  <c r="G385" i="3"/>
  <c r="F385" i="3"/>
  <c r="E385" i="3"/>
  <c r="D385" i="3"/>
  <c r="C385" i="3"/>
  <c r="I389" i="3"/>
  <c r="H389" i="3"/>
  <c r="F389" i="3"/>
  <c r="G389" i="3"/>
  <c r="E389" i="3"/>
  <c r="D389" i="3"/>
  <c r="C389" i="3"/>
  <c r="I393" i="3"/>
  <c r="H393" i="3"/>
  <c r="G393" i="3"/>
  <c r="F393" i="3"/>
  <c r="E393" i="3"/>
  <c r="D393" i="3"/>
  <c r="C393" i="3"/>
  <c r="I397" i="3"/>
  <c r="H397" i="3"/>
  <c r="F397" i="3"/>
  <c r="G397" i="3"/>
  <c r="E397" i="3"/>
  <c r="D397" i="3"/>
  <c r="C397" i="3"/>
  <c r="I401" i="3"/>
  <c r="H401" i="3"/>
  <c r="G401" i="3"/>
  <c r="F401" i="3"/>
  <c r="E401" i="3"/>
  <c r="D401" i="3"/>
  <c r="C401" i="3"/>
  <c r="I405" i="3"/>
  <c r="H405" i="3"/>
  <c r="F405" i="3"/>
  <c r="G405" i="3"/>
  <c r="E405" i="3"/>
  <c r="D405" i="3"/>
  <c r="C405" i="3"/>
  <c r="I409" i="3"/>
  <c r="H409" i="3"/>
  <c r="G409" i="3"/>
  <c r="F409" i="3"/>
  <c r="E409" i="3"/>
  <c r="D409" i="3"/>
  <c r="C409" i="3"/>
  <c r="I413" i="3"/>
  <c r="H413" i="3"/>
  <c r="F413" i="3"/>
  <c r="G413" i="3"/>
  <c r="E413" i="3"/>
  <c r="D413" i="3"/>
  <c r="C413" i="3"/>
  <c r="I417" i="3"/>
  <c r="H417" i="3"/>
  <c r="F417" i="3"/>
  <c r="G417" i="3"/>
  <c r="E417" i="3"/>
  <c r="D417" i="3"/>
  <c r="C417" i="3"/>
  <c r="I421" i="3"/>
  <c r="H421" i="3"/>
  <c r="F421" i="3"/>
  <c r="G421" i="3"/>
  <c r="E421" i="3"/>
  <c r="D421" i="3"/>
  <c r="C421" i="3"/>
  <c r="I425" i="3"/>
  <c r="H425" i="3"/>
  <c r="G425" i="3"/>
  <c r="F425" i="3"/>
  <c r="E425" i="3"/>
  <c r="D425" i="3"/>
  <c r="C425" i="3"/>
  <c r="I429" i="3"/>
  <c r="H429" i="3"/>
  <c r="F429" i="3"/>
  <c r="G429" i="3"/>
  <c r="E429" i="3"/>
  <c r="D429" i="3"/>
  <c r="C429" i="3"/>
  <c r="I433" i="3"/>
  <c r="H433" i="3"/>
  <c r="F433" i="3"/>
  <c r="G433" i="3"/>
  <c r="E433" i="3"/>
  <c r="C433" i="3"/>
  <c r="D433" i="3"/>
  <c r="I437" i="3"/>
  <c r="H437" i="3"/>
  <c r="F437" i="3"/>
  <c r="G437" i="3"/>
  <c r="E437" i="3"/>
  <c r="C437" i="3"/>
  <c r="D437" i="3"/>
  <c r="I441" i="3"/>
  <c r="H441" i="3"/>
  <c r="G441" i="3"/>
  <c r="F441" i="3"/>
  <c r="E441" i="3"/>
  <c r="C441" i="3"/>
  <c r="D441" i="3"/>
  <c r="I445" i="3"/>
  <c r="H445" i="3"/>
  <c r="F445" i="3"/>
  <c r="G445" i="3"/>
  <c r="E445" i="3"/>
  <c r="C445" i="3"/>
  <c r="D445" i="3"/>
  <c r="I449" i="3"/>
  <c r="H449" i="3"/>
  <c r="F449" i="3"/>
  <c r="G449" i="3"/>
  <c r="E449" i="3"/>
  <c r="C449" i="3"/>
  <c r="D449" i="3"/>
  <c r="I453" i="3"/>
  <c r="H453" i="3"/>
  <c r="F453" i="3"/>
  <c r="G453" i="3"/>
  <c r="E453" i="3"/>
  <c r="C453" i="3"/>
  <c r="D453" i="3"/>
  <c r="I457" i="3"/>
  <c r="H457" i="3"/>
  <c r="G457" i="3"/>
  <c r="F457" i="3"/>
  <c r="E457" i="3"/>
  <c r="C457" i="3"/>
  <c r="D457" i="3"/>
  <c r="I461" i="3"/>
  <c r="H461" i="3"/>
  <c r="F461" i="3"/>
  <c r="G461" i="3"/>
  <c r="E461" i="3"/>
  <c r="C461" i="3"/>
  <c r="D461" i="3"/>
  <c r="I465" i="3"/>
  <c r="H465" i="3"/>
  <c r="F465" i="3"/>
  <c r="G465" i="3"/>
  <c r="E465" i="3"/>
  <c r="C465" i="3"/>
  <c r="D465" i="3"/>
  <c r="I469" i="3"/>
  <c r="H469" i="3"/>
  <c r="F469" i="3"/>
  <c r="G469" i="3"/>
  <c r="E469" i="3"/>
  <c r="C469" i="3"/>
  <c r="D469" i="3"/>
  <c r="I473" i="3"/>
  <c r="H473" i="3"/>
  <c r="F473" i="3"/>
  <c r="G473" i="3"/>
  <c r="E473" i="3"/>
  <c r="C473" i="3"/>
  <c r="D473" i="3"/>
  <c r="I477" i="3"/>
  <c r="H477" i="3"/>
  <c r="F477" i="3"/>
  <c r="G477" i="3"/>
  <c r="E477" i="3"/>
  <c r="C477" i="3"/>
  <c r="D477" i="3"/>
  <c r="I481" i="3"/>
  <c r="H481" i="3"/>
  <c r="F481" i="3"/>
  <c r="G481" i="3"/>
  <c r="E481" i="3"/>
  <c r="C481" i="3"/>
  <c r="D481" i="3"/>
  <c r="I485" i="3"/>
  <c r="H485" i="3"/>
  <c r="F485" i="3"/>
  <c r="G485" i="3"/>
  <c r="E485" i="3"/>
  <c r="C485" i="3"/>
  <c r="D485" i="3"/>
  <c r="I489" i="3"/>
  <c r="H489" i="3"/>
  <c r="F489" i="3"/>
  <c r="G489" i="3"/>
  <c r="E489" i="3"/>
  <c r="C489" i="3"/>
  <c r="D489" i="3"/>
  <c r="I493" i="3"/>
  <c r="H493" i="3"/>
  <c r="F493" i="3"/>
  <c r="G493" i="3"/>
  <c r="E493" i="3"/>
  <c r="C493" i="3"/>
  <c r="D493" i="3"/>
  <c r="I497" i="3"/>
  <c r="H497" i="3"/>
  <c r="G497" i="3"/>
  <c r="F497" i="3"/>
  <c r="E497" i="3"/>
  <c r="D497" i="3"/>
  <c r="C497" i="3"/>
  <c r="I501" i="3"/>
  <c r="H501" i="3"/>
  <c r="G501" i="3"/>
  <c r="E501" i="3"/>
  <c r="F501" i="3"/>
  <c r="C501" i="3"/>
  <c r="D501" i="3"/>
  <c r="I505" i="3"/>
  <c r="H505" i="3"/>
  <c r="G505" i="3"/>
  <c r="E505" i="3"/>
  <c r="F505" i="3"/>
  <c r="C505" i="3"/>
  <c r="D505" i="3"/>
  <c r="I509" i="3"/>
  <c r="H509" i="3"/>
  <c r="G509" i="3"/>
  <c r="E509" i="3"/>
  <c r="F509" i="3"/>
  <c r="C509" i="3"/>
  <c r="D509" i="3"/>
  <c r="I513" i="3"/>
  <c r="H513" i="3"/>
  <c r="G513" i="3"/>
  <c r="E513" i="3"/>
  <c r="F513" i="3"/>
  <c r="D513" i="3"/>
  <c r="C513" i="3"/>
  <c r="I517" i="3"/>
  <c r="H517" i="3"/>
  <c r="G517" i="3"/>
  <c r="E517" i="3"/>
  <c r="F517" i="3"/>
  <c r="C517" i="3"/>
  <c r="D517" i="3"/>
  <c r="C34" i="3"/>
  <c r="C36" i="3"/>
  <c r="I62" i="3"/>
  <c r="H62" i="3"/>
  <c r="G62" i="3"/>
  <c r="F62" i="3"/>
  <c r="D62" i="3"/>
  <c r="E62" i="3"/>
  <c r="C62" i="3"/>
  <c r="I66" i="3"/>
  <c r="H66" i="3"/>
  <c r="G66" i="3"/>
  <c r="F66" i="3"/>
  <c r="D66" i="3"/>
  <c r="E66" i="3"/>
  <c r="C66" i="3"/>
  <c r="I70" i="3"/>
  <c r="H70" i="3"/>
  <c r="G70" i="3"/>
  <c r="F70" i="3"/>
  <c r="D70" i="3"/>
  <c r="E70" i="3"/>
  <c r="C70" i="3"/>
  <c r="I74" i="3"/>
  <c r="H74" i="3"/>
  <c r="G74" i="3"/>
  <c r="F74" i="3"/>
  <c r="D74" i="3"/>
  <c r="E74" i="3"/>
  <c r="C74" i="3"/>
  <c r="I78" i="3"/>
  <c r="H78" i="3"/>
  <c r="G78" i="3"/>
  <c r="F78" i="3"/>
  <c r="E78" i="3"/>
  <c r="D78" i="3"/>
  <c r="C78" i="3"/>
  <c r="I82" i="3"/>
  <c r="H82" i="3"/>
  <c r="G82" i="3"/>
  <c r="F82" i="3"/>
  <c r="D82" i="3"/>
  <c r="E82" i="3"/>
  <c r="C82" i="3"/>
  <c r="I86" i="3"/>
  <c r="H86" i="3"/>
  <c r="G86" i="3"/>
  <c r="F86" i="3"/>
  <c r="D86" i="3"/>
  <c r="E86" i="3"/>
  <c r="C86" i="3"/>
  <c r="I90" i="3"/>
  <c r="H90" i="3"/>
  <c r="G90" i="3"/>
  <c r="F90" i="3"/>
  <c r="D90" i="3"/>
  <c r="E90" i="3"/>
  <c r="C90" i="3"/>
  <c r="I94" i="3"/>
  <c r="H94" i="3"/>
  <c r="G94" i="3"/>
  <c r="F94" i="3"/>
  <c r="E94" i="3"/>
  <c r="D94" i="3"/>
  <c r="C94" i="3"/>
  <c r="I98" i="3"/>
  <c r="H98" i="3"/>
  <c r="G98" i="3"/>
  <c r="F98" i="3"/>
  <c r="D98" i="3"/>
  <c r="E98" i="3"/>
  <c r="C98" i="3"/>
  <c r="I102" i="3"/>
  <c r="H102" i="3"/>
  <c r="G102" i="3"/>
  <c r="F102" i="3"/>
  <c r="D102" i="3"/>
  <c r="E102" i="3"/>
  <c r="C102" i="3"/>
  <c r="I106" i="3"/>
  <c r="H106" i="3"/>
  <c r="G106" i="3"/>
  <c r="F106" i="3"/>
  <c r="D106" i="3"/>
  <c r="E106" i="3"/>
  <c r="C106" i="3"/>
  <c r="I110" i="3"/>
  <c r="H110" i="3"/>
  <c r="G110" i="3"/>
  <c r="F110" i="3"/>
  <c r="E110" i="3"/>
  <c r="D110" i="3"/>
  <c r="C110" i="3"/>
  <c r="I114" i="3"/>
  <c r="H114" i="3"/>
  <c r="G114" i="3"/>
  <c r="F114" i="3"/>
  <c r="D114" i="3"/>
  <c r="E114" i="3"/>
  <c r="C114" i="3"/>
  <c r="I118" i="3"/>
  <c r="H118" i="3"/>
  <c r="G118" i="3"/>
  <c r="F118" i="3"/>
  <c r="D118" i="3"/>
  <c r="E118" i="3"/>
  <c r="C118" i="3"/>
  <c r="I122" i="3"/>
  <c r="H122" i="3"/>
  <c r="G122" i="3"/>
  <c r="F122" i="3"/>
  <c r="D122" i="3"/>
  <c r="E122" i="3"/>
  <c r="C122" i="3"/>
  <c r="I126" i="3"/>
  <c r="H126" i="3"/>
  <c r="G126" i="3"/>
  <c r="F126" i="3"/>
  <c r="E126" i="3"/>
  <c r="D126" i="3"/>
  <c r="C126" i="3"/>
  <c r="I130" i="3"/>
  <c r="H130" i="3"/>
  <c r="G130" i="3"/>
  <c r="F130" i="3"/>
  <c r="D130" i="3"/>
  <c r="E130" i="3"/>
  <c r="C130" i="3"/>
  <c r="I134" i="3"/>
  <c r="H134" i="3"/>
  <c r="G134" i="3"/>
  <c r="F134" i="3"/>
  <c r="D134" i="3"/>
  <c r="E134" i="3"/>
  <c r="C134" i="3"/>
  <c r="I138" i="3"/>
  <c r="H138" i="3"/>
  <c r="G138" i="3"/>
  <c r="F138" i="3"/>
  <c r="D138" i="3"/>
  <c r="E138" i="3"/>
  <c r="C138" i="3"/>
  <c r="I142" i="3"/>
  <c r="H142" i="3"/>
  <c r="G142" i="3"/>
  <c r="F142" i="3"/>
  <c r="E142" i="3"/>
  <c r="D142" i="3"/>
  <c r="C142" i="3"/>
  <c r="I146" i="3"/>
  <c r="H146" i="3"/>
  <c r="G146" i="3"/>
  <c r="F146" i="3"/>
  <c r="D146" i="3"/>
  <c r="E146" i="3"/>
  <c r="C146" i="3"/>
  <c r="I150" i="3"/>
  <c r="H150" i="3"/>
  <c r="G150" i="3"/>
  <c r="F150" i="3"/>
  <c r="D150" i="3"/>
  <c r="E150" i="3"/>
  <c r="C150" i="3"/>
  <c r="I154" i="3"/>
  <c r="H154" i="3"/>
  <c r="G154" i="3"/>
  <c r="F154" i="3"/>
  <c r="D154" i="3"/>
  <c r="E154" i="3"/>
  <c r="C154" i="3"/>
  <c r="I158" i="3"/>
  <c r="H158" i="3"/>
  <c r="G158" i="3"/>
  <c r="F158" i="3"/>
  <c r="E158" i="3"/>
  <c r="D158" i="3"/>
  <c r="C158" i="3"/>
  <c r="I162" i="3"/>
  <c r="H162" i="3"/>
  <c r="G162" i="3"/>
  <c r="F162" i="3"/>
  <c r="D162" i="3"/>
  <c r="E162" i="3"/>
  <c r="C162" i="3"/>
  <c r="I166" i="3"/>
  <c r="H166" i="3"/>
  <c r="G166" i="3"/>
  <c r="F166" i="3"/>
  <c r="D166" i="3"/>
  <c r="E166" i="3"/>
  <c r="C166" i="3"/>
  <c r="I170" i="3"/>
  <c r="H170" i="3"/>
  <c r="G170" i="3"/>
  <c r="F170" i="3"/>
  <c r="D170" i="3"/>
  <c r="E170" i="3"/>
  <c r="C170" i="3"/>
  <c r="I174" i="3"/>
  <c r="H174" i="3"/>
  <c r="G174" i="3"/>
  <c r="F174" i="3"/>
  <c r="D174" i="3"/>
  <c r="E174" i="3"/>
  <c r="C174" i="3"/>
  <c r="I178" i="3"/>
  <c r="H178" i="3"/>
  <c r="G178" i="3"/>
  <c r="F178" i="3"/>
  <c r="D178" i="3"/>
  <c r="E178" i="3"/>
  <c r="C178" i="3"/>
  <c r="I182" i="3"/>
  <c r="H182" i="3"/>
  <c r="G182" i="3"/>
  <c r="F182" i="3"/>
  <c r="D182" i="3"/>
  <c r="E182" i="3"/>
  <c r="C182" i="3"/>
  <c r="I186" i="3"/>
  <c r="H186" i="3"/>
  <c r="G186" i="3"/>
  <c r="F186" i="3"/>
  <c r="D186" i="3"/>
  <c r="E186" i="3"/>
  <c r="C186" i="3"/>
  <c r="I190" i="3"/>
  <c r="H190" i="3"/>
  <c r="G190" i="3"/>
  <c r="F190" i="3"/>
  <c r="D190" i="3"/>
  <c r="E190" i="3"/>
  <c r="C190" i="3"/>
  <c r="I194" i="3"/>
  <c r="H194" i="3"/>
  <c r="G194" i="3"/>
  <c r="F194" i="3"/>
  <c r="D194" i="3"/>
  <c r="E194" i="3"/>
  <c r="C194" i="3"/>
  <c r="I198" i="3"/>
  <c r="H198" i="3"/>
  <c r="G198" i="3"/>
  <c r="F198" i="3"/>
  <c r="D198" i="3"/>
  <c r="E198" i="3"/>
  <c r="C198" i="3"/>
  <c r="I202" i="3"/>
  <c r="H202" i="3"/>
  <c r="G202" i="3"/>
  <c r="F202" i="3"/>
  <c r="D202" i="3"/>
  <c r="E202" i="3"/>
  <c r="C202" i="3"/>
  <c r="I206" i="3"/>
  <c r="H206" i="3"/>
  <c r="G206" i="3"/>
  <c r="F206" i="3"/>
  <c r="D206" i="3"/>
  <c r="E206" i="3"/>
  <c r="C206" i="3"/>
  <c r="I210" i="3"/>
  <c r="H210" i="3"/>
  <c r="G210" i="3"/>
  <c r="F210" i="3"/>
  <c r="D210" i="3"/>
  <c r="E210" i="3"/>
  <c r="C210" i="3"/>
  <c r="I214" i="3"/>
  <c r="H214" i="3"/>
  <c r="G214" i="3"/>
  <c r="F214" i="3"/>
  <c r="D214" i="3"/>
  <c r="E214" i="3"/>
  <c r="C214" i="3"/>
  <c r="I218" i="3"/>
  <c r="H218" i="3"/>
  <c r="G218" i="3"/>
  <c r="F218" i="3"/>
  <c r="D218" i="3"/>
  <c r="E218" i="3"/>
  <c r="C218" i="3"/>
  <c r="I222" i="3"/>
  <c r="H222" i="3"/>
  <c r="G222" i="3"/>
  <c r="F222" i="3"/>
  <c r="D222" i="3"/>
  <c r="E222" i="3"/>
  <c r="C222" i="3"/>
  <c r="I226" i="3"/>
  <c r="H226" i="3"/>
  <c r="G226" i="3"/>
  <c r="F226" i="3"/>
  <c r="D226" i="3"/>
  <c r="E226" i="3"/>
  <c r="C226" i="3"/>
  <c r="I230" i="3"/>
  <c r="H230" i="3"/>
  <c r="G230" i="3"/>
  <c r="F230" i="3"/>
  <c r="D230" i="3"/>
  <c r="E230" i="3"/>
  <c r="C230" i="3"/>
  <c r="I234" i="3"/>
  <c r="H234" i="3"/>
  <c r="G234" i="3"/>
  <c r="F234" i="3"/>
  <c r="D234" i="3"/>
  <c r="E234" i="3"/>
  <c r="C234" i="3"/>
  <c r="I238" i="3"/>
  <c r="H238" i="3"/>
  <c r="G238" i="3"/>
  <c r="F238" i="3"/>
  <c r="D238" i="3"/>
  <c r="E238" i="3"/>
  <c r="C238" i="3"/>
  <c r="I242" i="3"/>
  <c r="H242" i="3"/>
  <c r="G242" i="3"/>
  <c r="F242" i="3"/>
  <c r="D242" i="3"/>
  <c r="E242" i="3"/>
  <c r="C242" i="3"/>
  <c r="I246" i="3"/>
  <c r="H246" i="3"/>
  <c r="G246" i="3"/>
  <c r="F246" i="3"/>
  <c r="D246" i="3"/>
  <c r="E246" i="3"/>
  <c r="C246" i="3"/>
  <c r="I250" i="3"/>
  <c r="H250" i="3"/>
  <c r="G250" i="3"/>
  <c r="F250" i="3"/>
  <c r="D250" i="3"/>
  <c r="E250" i="3"/>
  <c r="C250" i="3"/>
  <c r="I254" i="3"/>
  <c r="H254" i="3"/>
  <c r="G254" i="3"/>
  <c r="F254" i="3"/>
  <c r="D254" i="3"/>
  <c r="E254" i="3"/>
  <c r="C254" i="3"/>
  <c r="I258" i="3"/>
  <c r="H258" i="3"/>
  <c r="G258" i="3"/>
  <c r="F258" i="3"/>
  <c r="D258" i="3"/>
  <c r="E258" i="3"/>
  <c r="C258" i="3"/>
  <c r="I262" i="3"/>
  <c r="H262" i="3"/>
  <c r="G262" i="3"/>
  <c r="F262" i="3"/>
  <c r="D262" i="3"/>
  <c r="E262" i="3"/>
  <c r="C262" i="3"/>
  <c r="I266" i="3"/>
  <c r="H266" i="3"/>
  <c r="G266" i="3"/>
  <c r="F266" i="3"/>
  <c r="D266" i="3"/>
  <c r="E266" i="3"/>
  <c r="C266" i="3"/>
  <c r="I270" i="3"/>
  <c r="H270" i="3"/>
  <c r="G270" i="3"/>
  <c r="F270" i="3"/>
  <c r="D270" i="3"/>
  <c r="E270" i="3"/>
  <c r="C270" i="3"/>
  <c r="I274" i="3"/>
  <c r="H274" i="3"/>
  <c r="G274" i="3"/>
  <c r="F274" i="3"/>
  <c r="E274" i="3"/>
  <c r="D274" i="3"/>
  <c r="C274" i="3"/>
  <c r="I278" i="3"/>
  <c r="H278" i="3"/>
  <c r="G278" i="3"/>
  <c r="F278" i="3"/>
  <c r="E278" i="3"/>
  <c r="D278" i="3"/>
  <c r="C278" i="3"/>
  <c r="I282" i="3"/>
  <c r="H282" i="3"/>
  <c r="G282" i="3"/>
  <c r="F282" i="3"/>
  <c r="E282" i="3"/>
  <c r="D282" i="3"/>
  <c r="C282" i="3"/>
  <c r="I286" i="3"/>
  <c r="H286" i="3"/>
  <c r="G286" i="3"/>
  <c r="F286" i="3"/>
  <c r="E286" i="3"/>
  <c r="D286" i="3"/>
  <c r="C286" i="3"/>
  <c r="I290" i="3"/>
  <c r="H290" i="3"/>
  <c r="G290" i="3"/>
  <c r="F290" i="3"/>
  <c r="E290" i="3"/>
  <c r="D290" i="3"/>
  <c r="C290" i="3"/>
  <c r="I294" i="3"/>
  <c r="H294" i="3"/>
  <c r="G294" i="3"/>
  <c r="F294" i="3"/>
  <c r="E294" i="3"/>
  <c r="D294" i="3"/>
  <c r="C294" i="3"/>
  <c r="I298" i="3"/>
  <c r="H298" i="3"/>
  <c r="G298" i="3"/>
  <c r="F298" i="3"/>
  <c r="E298" i="3"/>
  <c r="D298" i="3"/>
  <c r="C298" i="3"/>
  <c r="I302" i="3"/>
  <c r="H302" i="3"/>
  <c r="G302" i="3"/>
  <c r="F302" i="3"/>
  <c r="E302" i="3"/>
  <c r="D302" i="3"/>
  <c r="C302" i="3"/>
  <c r="I306" i="3"/>
  <c r="H306" i="3"/>
  <c r="G306" i="3"/>
  <c r="F306" i="3"/>
  <c r="E306" i="3"/>
  <c r="D306" i="3"/>
  <c r="C306" i="3"/>
  <c r="I310" i="3"/>
  <c r="H310" i="3"/>
  <c r="G310" i="3"/>
  <c r="F310" i="3"/>
  <c r="E310" i="3"/>
  <c r="D310" i="3"/>
  <c r="C310" i="3"/>
  <c r="I314" i="3"/>
  <c r="H314" i="3"/>
  <c r="G314" i="3"/>
  <c r="F314" i="3"/>
  <c r="E314" i="3"/>
  <c r="D314" i="3"/>
  <c r="C314" i="3"/>
  <c r="I318" i="3"/>
  <c r="H318" i="3"/>
  <c r="G318" i="3"/>
  <c r="F318" i="3"/>
  <c r="E318" i="3"/>
  <c r="D318" i="3"/>
  <c r="C318" i="3"/>
  <c r="I322" i="3"/>
  <c r="H322" i="3"/>
  <c r="G322" i="3"/>
  <c r="F322" i="3"/>
  <c r="E322" i="3"/>
  <c r="D322" i="3"/>
  <c r="C322" i="3"/>
  <c r="I326" i="3"/>
  <c r="H326" i="3"/>
  <c r="G326" i="3"/>
  <c r="F326" i="3"/>
  <c r="E326" i="3"/>
  <c r="D326" i="3"/>
  <c r="C326" i="3"/>
  <c r="I330" i="3"/>
  <c r="H330" i="3"/>
  <c r="G330" i="3"/>
  <c r="F330" i="3"/>
  <c r="E330" i="3"/>
  <c r="D330" i="3"/>
  <c r="C330" i="3"/>
  <c r="I334" i="3"/>
  <c r="H334" i="3"/>
  <c r="G334" i="3"/>
  <c r="F334" i="3"/>
  <c r="E334" i="3"/>
  <c r="D334" i="3"/>
  <c r="C334" i="3"/>
  <c r="I338" i="3"/>
  <c r="H338" i="3"/>
  <c r="G338" i="3"/>
  <c r="F338" i="3"/>
  <c r="E338" i="3"/>
  <c r="D338" i="3"/>
  <c r="C338" i="3"/>
  <c r="I342" i="3"/>
  <c r="H342" i="3"/>
  <c r="G342" i="3"/>
  <c r="F342" i="3"/>
  <c r="E342" i="3"/>
  <c r="D342" i="3"/>
  <c r="C342" i="3"/>
  <c r="I346" i="3"/>
  <c r="H346" i="3"/>
  <c r="G346" i="3"/>
  <c r="F346" i="3"/>
  <c r="E346" i="3"/>
  <c r="D346" i="3"/>
  <c r="C346" i="3"/>
  <c r="I350" i="3"/>
  <c r="H350" i="3"/>
  <c r="G350" i="3"/>
  <c r="F350" i="3"/>
  <c r="E350" i="3"/>
  <c r="D350" i="3"/>
  <c r="C350" i="3"/>
  <c r="I354" i="3"/>
  <c r="H354" i="3"/>
  <c r="G354" i="3"/>
  <c r="F354" i="3"/>
  <c r="E354" i="3"/>
  <c r="D354" i="3"/>
  <c r="C354" i="3"/>
  <c r="I358" i="3"/>
  <c r="H358" i="3"/>
  <c r="G358" i="3"/>
  <c r="F358" i="3"/>
  <c r="E358" i="3"/>
  <c r="D358" i="3"/>
  <c r="C358" i="3"/>
  <c r="I362" i="3"/>
  <c r="H362" i="3"/>
  <c r="G362" i="3"/>
  <c r="F362" i="3"/>
  <c r="E362" i="3"/>
  <c r="D362" i="3"/>
  <c r="C362" i="3"/>
  <c r="I366" i="3"/>
  <c r="H366" i="3"/>
  <c r="G366" i="3"/>
  <c r="F366" i="3"/>
  <c r="E366" i="3"/>
  <c r="D366" i="3"/>
  <c r="C366" i="3"/>
  <c r="I370" i="3"/>
  <c r="H370" i="3"/>
  <c r="G370" i="3"/>
  <c r="F370" i="3"/>
  <c r="E370" i="3"/>
  <c r="D370" i="3"/>
  <c r="C370" i="3"/>
  <c r="I374" i="3"/>
  <c r="H374" i="3"/>
  <c r="G374" i="3"/>
  <c r="F374" i="3"/>
  <c r="E374" i="3"/>
  <c r="D374" i="3"/>
  <c r="C374" i="3"/>
  <c r="I378" i="3"/>
  <c r="H378" i="3"/>
  <c r="G378" i="3"/>
  <c r="F378" i="3"/>
  <c r="E378" i="3"/>
  <c r="D378" i="3"/>
  <c r="C378" i="3"/>
  <c r="I382" i="3"/>
  <c r="H382" i="3"/>
  <c r="F382" i="3"/>
  <c r="G382" i="3"/>
  <c r="E382" i="3"/>
  <c r="D382" i="3"/>
  <c r="C382" i="3"/>
  <c r="I386" i="3"/>
  <c r="H386" i="3"/>
  <c r="G386" i="3"/>
  <c r="F386" i="3"/>
  <c r="E386" i="3"/>
  <c r="D386" i="3"/>
  <c r="C386" i="3"/>
  <c r="I390" i="3"/>
  <c r="H390" i="3"/>
  <c r="F390" i="3"/>
  <c r="G390" i="3"/>
  <c r="E390" i="3"/>
  <c r="D390" i="3"/>
  <c r="C390" i="3"/>
  <c r="I394" i="3"/>
  <c r="H394" i="3"/>
  <c r="G394" i="3"/>
  <c r="F394" i="3"/>
  <c r="E394" i="3"/>
  <c r="D394" i="3"/>
  <c r="C394" i="3"/>
  <c r="I398" i="3"/>
  <c r="H398" i="3"/>
  <c r="F398" i="3"/>
  <c r="G398" i="3"/>
  <c r="E398" i="3"/>
  <c r="D398" i="3"/>
  <c r="C398" i="3"/>
  <c r="I402" i="3"/>
  <c r="H402" i="3"/>
  <c r="G402" i="3"/>
  <c r="F402" i="3"/>
  <c r="E402" i="3"/>
  <c r="D402" i="3"/>
  <c r="C402" i="3"/>
  <c r="I406" i="3"/>
  <c r="H406" i="3"/>
  <c r="F406" i="3"/>
  <c r="G406" i="3"/>
  <c r="E406" i="3"/>
  <c r="D406" i="3"/>
  <c r="C406" i="3"/>
  <c r="I410" i="3"/>
  <c r="H410" i="3"/>
  <c r="G410" i="3"/>
  <c r="F410" i="3"/>
  <c r="E410" i="3"/>
  <c r="D410" i="3"/>
  <c r="C410" i="3"/>
  <c r="I414" i="3"/>
  <c r="H414" i="3"/>
  <c r="G414" i="3"/>
  <c r="F414" i="3"/>
  <c r="E414" i="3"/>
  <c r="D414" i="3"/>
  <c r="C414" i="3"/>
  <c r="I418" i="3"/>
  <c r="H418" i="3"/>
  <c r="F418" i="3"/>
  <c r="G418" i="3"/>
  <c r="E418" i="3"/>
  <c r="D418" i="3"/>
  <c r="C418" i="3"/>
  <c r="I422" i="3"/>
  <c r="H422" i="3"/>
  <c r="F422" i="3"/>
  <c r="G422" i="3"/>
  <c r="E422" i="3"/>
  <c r="D422" i="3"/>
  <c r="C422" i="3"/>
  <c r="I426" i="3"/>
  <c r="H426" i="3"/>
  <c r="G426" i="3"/>
  <c r="F426" i="3"/>
  <c r="E426" i="3"/>
  <c r="D426" i="3"/>
  <c r="C426" i="3"/>
  <c r="I430" i="3"/>
  <c r="H430" i="3"/>
  <c r="G430" i="3"/>
  <c r="F430" i="3"/>
  <c r="E430" i="3"/>
  <c r="D430" i="3"/>
  <c r="C430" i="3"/>
  <c r="I434" i="3"/>
  <c r="H434" i="3"/>
  <c r="F434" i="3"/>
  <c r="G434" i="3"/>
  <c r="E434" i="3"/>
  <c r="D434" i="3"/>
  <c r="C434" i="3"/>
  <c r="I438" i="3"/>
  <c r="H438" i="3"/>
  <c r="F438" i="3"/>
  <c r="G438" i="3"/>
  <c r="E438" i="3"/>
  <c r="D438" i="3"/>
  <c r="C438" i="3"/>
  <c r="I442" i="3"/>
  <c r="H442" i="3"/>
  <c r="G442" i="3"/>
  <c r="F442" i="3"/>
  <c r="E442" i="3"/>
  <c r="D442" i="3"/>
  <c r="C442" i="3"/>
  <c r="I446" i="3"/>
  <c r="H446" i="3"/>
  <c r="G446" i="3"/>
  <c r="F446" i="3"/>
  <c r="E446" i="3"/>
  <c r="D446" i="3"/>
  <c r="C446" i="3"/>
  <c r="I450" i="3"/>
  <c r="H450" i="3"/>
  <c r="F450" i="3"/>
  <c r="G450" i="3"/>
  <c r="E450" i="3"/>
  <c r="D450" i="3"/>
  <c r="C450" i="3"/>
  <c r="I454" i="3"/>
  <c r="H454" i="3"/>
  <c r="F454" i="3"/>
  <c r="G454" i="3"/>
  <c r="E454" i="3"/>
  <c r="D454" i="3"/>
  <c r="C454" i="3"/>
  <c r="I458" i="3"/>
  <c r="H458" i="3"/>
  <c r="G458" i="3"/>
  <c r="F458" i="3"/>
  <c r="E458" i="3"/>
  <c r="D458" i="3"/>
  <c r="C458" i="3"/>
  <c r="I462" i="3"/>
  <c r="H462" i="3"/>
  <c r="G462" i="3"/>
  <c r="F462" i="3"/>
  <c r="E462" i="3"/>
  <c r="D462" i="3"/>
  <c r="C462" i="3"/>
  <c r="I466" i="3"/>
  <c r="H466" i="3"/>
  <c r="F466" i="3"/>
  <c r="G466" i="3"/>
  <c r="E466" i="3"/>
  <c r="D466" i="3"/>
  <c r="C466" i="3"/>
  <c r="I470" i="3"/>
  <c r="H470" i="3"/>
  <c r="F470" i="3"/>
  <c r="G470" i="3"/>
  <c r="E470" i="3"/>
  <c r="D470" i="3"/>
  <c r="C470" i="3"/>
  <c r="I474" i="3"/>
  <c r="H474" i="3"/>
  <c r="F474" i="3"/>
  <c r="G474" i="3"/>
  <c r="E474" i="3"/>
  <c r="D474" i="3"/>
  <c r="C474" i="3"/>
  <c r="I478" i="3"/>
  <c r="H478" i="3"/>
  <c r="F478" i="3"/>
  <c r="G478" i="3"/>
  <c r="E478" i="3"/>
  <c r="D478" i="3"/>
  <c r="C478" i="3"/>
  <c r="I482" i="3"/>
  <c r="H482" i="3"/>
  <c r="F482" i="3"/>
  <c r="G482" i="3"/>
  <c r="E482" i="3"/>
  <c r="D482" i="3"/>
  <c r="C482" i="3"/>
  <c r="I486" i="3"/>
  <c r="H486" i="3"/>
  <c r="F486" i="3"/>
  <c r="G486" i="3"/>
  <c r="E486" i="3"/>
  <c r="D486" i="3"/>
  <c r="C486" i="3"/>
  <c r="I490" i="3"/>
  <c r="H490" i="3"/>
  <c r="F490" i="3"/>
  <c r="G490" i="3"/>
  <c r="E490" i="3"/>
  <c r="D490" i="3"/>
  <c r="C490" i="3"/>
  <c r="I494" i="3"/>
  <c r="H494" i="3"/>
  <c r="F494" i="3"/>
  <c r="G494" i="3"/>
  <c r="E494" i="3"/>
  <c r="D494" i="3"/>
  <c r="C494" i="3"/>
  <c r="I498" i="3"/>
  <c r="H498" i="3"/>
  <c r="F498" i="3"/>
  <c r="G498" i="3"/>
  <c r="E498" i="3"/>
  <c r="D498" i="3"/>
  <c r="C498" i="3"/>
  <c r="I502" i="3"/>
  <c r="H502" i="3"/>
  <c r="F502" i="3"/>
  <c r="G502" i="3"/>
  <c r="E502" i="3"/>
  <c r="D502" i="3"/>
  <c r="C502" i="3"/>
  <c r="I506" i="3"/>
  <c r="H506" i="3"/>
  <c r="F506" i="3"/>
  <c r="G506" i="3"/>
  <c r="E506" i="3"/>
  <c r="D506" i="3"/>
  <c r="C506" i="3"/>
  <c r="I510" i="3"/>
  <c r="H510" i="3"/>
  <c r="F510" i="3"/>
  <c r="G510" i="3"/>
  <c r="E510" i="3"/>
  <c r="D510" i="3"/>
  <c r="C510" i="3"/>
  <c r="I514" i="3"/>
  <c r="H514" i="3"/>
  <c r="F514" i="3"/>
  <c r="G514" i="3"/>
  <c r="E514" i="3"/>
  <c r="D514" i="3"/>
  <c r="C514" i="3"/>
  <c r="I518" i="3"/>
  <c r="H518" i="3"/>
  <c r="F518" i="3"/>
  <c r="G518" i="3"/>
  <c r="E518" i="3"/>
  <c r="D518" i="3"/>
  <c r="C518" i="3"/>
  <c r="H49" i="3"/>
  <c r="D12" i="3"/>
  <c r="F20" i="3"/>
  <c r="C28" i="3"/>
  <c r="G28" i="3"/>
  <c r="D29" i="3"/>
  <c r="F30" i="3"/>
  <c r="C32" i="3"/>
  <c r="G32" i="3"/>
  <c r="G36" i="3"/>
  <c r="F12" i="3"/>
  <c r="D13" i="3"/>
  <c r="F16" i="3"/>
  <c r="D17" i="3"/>
  <c r="G20" i="3"/>
  <c r="D28" i="3"/>
  <c r="H28" i="3"/>
  <c r="G29" i="3"/>
  <c r="G30" i="3"/>
  <c r="D32" i="3"/>
  <c r="H32" i="3"/>
  <c r="G33" i="3"/>
  <c r="G34" i="3"/>
  <c r="D36" i="3"/>
  <c r="H36" i="3"/>
  <c r="G37" i="3"/>
  <c r="G38" i="3"/>
  <c r="D40" i="3"/>
  <c r="H40" i="3"/>
  <c r="G41" i="3"/>
  <c r="G42" i="3"/>
  <c r="D44" i="3"/>
  <c r="H44" i="3"/>
  <c r="G45" i="3"/>
  <c r="G46" i="3"/>
  <c r="D48" i="3"/>
  <c r="H48" i="3"/>
  <c r="D49" i="3"/>
  <c r="C50" i="3"/>
  <c r="E51" i="3"/>
  <c r="I11" i="3"/>
  <c r="H12" i="3"/>
  <c r="C20" i="3"/>
  <c r="I20" i="3"/>
  <c r="F24" i="3"/>
  <c r="E28" i="3"/>
  <c r="E32" i="3"/>
  <c r="E36" i="3"/>
  <c r="E40" i="3"/>
  <c r="E44" i="3"/>
  <c r="E48" i="3"/>
  <c r="G49" i="3"/>
  <c r="F50" i="3"/>
  <c r="F51" i="3"/>
  <c r="E12" i="3"/>
  <c r="I12" i="3"/>
  <c r="E15" i="3"/>
  <c r="F17" i="3"/>
  <c r="E19" i="3"/>
  <c r="F21" i="3"/>
  <c r="C24" i="3"/>
  <c r="G24" i="3"/>
  <c r="C26" i="3"/>
  <c r="C29" i="3"/>
  <c r="H29" i="3"/>
  <c r="F31" i="3"/>
  <c r="C33" i="3"/>
  <c r="H33" i="3"/>
  <c r="F35" i="3"/>
  <c r="C37" i="3"/>
  <c r="H37" i="3"/>
  <c r="F39" i="3"/>
  <c r="C41" i="3"/>
  <c r="H41" i="3"/>
  <c r="F43" i="3"/>
  <c r="C45" i="3"/>
  <c r="H45" i="3"/>
  <c r="F47" i="3"/>
  <c r="F19" i="3"/>
  <c r="G21" i="3"/>
  <c r="D24" i="3"/>
  <c r="H24" i="3"/>
  <c r="F26" i="3"/>
  <c r="F15" i="3"/>
  <c r="G17" i="3"/>
  <c r="E11" i="3"/>
  <c r="C12" i="3"/>
  <c r="G13" i="3"/>
  <c r="I15" i="3"/>
  <c r="D16" i="3"/>
  <c r="C17" i="3"/>
  <c r="H17" i="3"/>
  <c r="I19" i="3"/>
  <c r="D20" i="3"/>
  <c r="C21" i="3"/>
  <c r="H21" i="3"/>
  <c r="F22" i="3"/>
  <c r="E24" i="3"/>
  <c r="G26" i="3"/>
  <c r="F29" i="3"/>
  <c r="F33" i="3"/>
  <c r="F37" i="3"/>
  <c r="F41" i="3"/>
  <c r="F45" i="3"/>
  <c r="F49" i="3"/>
  <c r="I51" i="3"/>
  <c r="G10" i="3"/>
  <c r="C14" i="3"/>
  <c r="G14" i="3"/>
  <c r="E10" i="3"/>
  <c r="I10" i="3"/>
  <c r="D11" i="3"/>
  <c r="H11" i="3"/>
  <c r="E14" i="3"/>
  <c r="I14" i="3"/>
  <c r="D15" i="3"/>
  <c r="H15" i="3"/>
  <c r="E18" i="3"/>
  <c r="I18" i="3"/>
  <c r="D19" i="3"/>
  <c r="H19" i="3"/>
  <c r="E22" i="3"/>
  <c r="I22" i="3"/>
  <c r="D23" i="3"/>
  <c r="H23" i="3"/>
  <c r="E26" i="3"/>
  <c r="I26" i="3"/>
  <c r="D27" i="3"/>
  <c r="H27" i="3"/>
  <c r="E30" i="3"/>
  <c r="I30" i="3"/>
  <c r="D31" i="3"/>
  <c r="H31" i="3"/>
  <c r="E34" i="3"/>
  <c r="I34" i="3"/>
  <c r="D35" i="3"/>
  <c r="H35" i="3"/>
  <c r="E38" i="3"/>
  <c r="I38" i="3"/>
  <c r="D39" i="3"/>
  <c r="H39" i="3"/>
  <c r="E42" i="3"/>
  <c r="I42" i="3"/>
  <c r="D43" i="3"/>
  <c r="H43" i="3"/>
  <c r="E46" i="3"/>
  <c r="I46" i="3"/>
  <c r="D47" i="3"/>
  <c r="H47" i="3"/>
  <c r="E50" i="3"/>
  <c r="I50" i="3"/>
  <c r="D51" i="3"/>
  <c r="H51" i="3"/>
  <c r="H52" i="3"/>
  <c r="I55" i="3"/>
  <c r="H55" i="3"/>
  <c r="G55" i="3"/>
  <c r="F55" i="3"/>
  <c r="E55" i="3"/>
  <c r="D55" i="3"/>
  <c r="C55" i="3"/>
  <c r="I59" i="3"/>
  <c r="H59" i="3"/>
  <c r="G59" i="3"/>
  <c r="F59" i="3"/>
  <c r="E59" i="3"/>
  <c r="D59" i="3"/>
  <c r="C59" i="3"/>
  <c r="E23" i="3"/>
  <c r="I23" i="3"/>
  <c r="E27" i="3"/>
  <c r="I27" i="3"/>
  <c r="E31" i="3"/>
  <c r="I31" i="3"/>
  <c r="E35" i="3"/>
  <c r="I35" i="3"/>
  <c r="E39" i="3"/>
  <c r="I39" i="3"/>
  <c r="E43" i="3"/>
  <c r="I43" i="3"/>
  <c r="E47" i="3"/>
  <c r="I47" i="3"/>
  <c r="I56" i="3"/>
  <c r="H56" i="3"/>
  <c r="G56" i="3"/>
  <c r="F56" i="3"/>
  <c r="E56" i="3"/>
  <c r="D56" i="3"/>
  <c r="C56" i="3"/>
  <c r="I60" i="3"/>
  <c r="H60" i="3"/>
  <c r="G60" i="3"/>
  <c r="F60" i="3"/>
  <c r="E60" i="3"/>
  <c r="D60" i="3"/>
  <c r="C60" i="3"/>
  <c r="F10" i="3"/>
  <c r="F14" i="3"/>
  <c r="C10" i="3"/>
  <c r="F23" i="3"/>
  <c r="F27" i="3"/>
  <c r="I53" i="3"/>
  <c r="H53" i="3"/>
  <c r="G53" i="3"/>
  <c r="F53" i="3"/>
  <c r="E53" i="3"/>
  <c r="D53" i="3"/>
  <c r="C53" i="3"/>
  <c r="I57" i="3"/>
  <c r="H57" i="3"/>
  <c r="G57" i="3"/>
  <c r="F57" i="3"/>
  <c r="E57" i="3"/>
  <c r="D57" i="3"/>
  <c r="C57" i="3"/>
  <c r="I61" i="3"/>
  <c r="H61" i="3"/>
  <c r="G61" i="3"/>
  <c r="F61" i="3"/>
  <c r="E61" i="3"/>
  <c r="D61" i="3"/>
  <c r="C61" i="3"/>
  <c r="F11" i="3"/>
  <c r="C18" i="3"/>
  <c r="G18" i="3"/>
  <c r="D10" i="3"/>
  <c r="C11" i="3"/>
  <c r="E13" i="3"/>
  <c r="D14" i="3"/>
  <c r="C15" i="3"/>
  <c r="E17" i="3"/>
  <c r="D18" i="3"/>
  <c r="C19" i="3"/>
  <c r="E21" i="3"/>
  <c r="D22" i="3"/>
  <c r="C23" i="3"/>
  <c r="E25" i="3"/>
  <c r="D26" i="3"/>
  <c r="C27" i="3"/>
  <c r="E29" i="3"/>
  <c r="D30" i="3"/>
  <c r="C31" i="3"/>
  <c r="E33" i="3"/>
  <c r="D34" i="3"/>
  <c r="C35" i="3"/>
  <c r="E37" i="3"/>
  <c r="D38" i="3"/>
  <c r="C39" i="3"/>
  <c r="E41" i="3"/>
  <c r="D42" i="3"/>
  <c r="C43" i="3"/>
  <c r="E45" i="3"/>
  <c r="D46" i="3"/>
  <c r="C47" i="3"/>
  <c r="E49" i="3"/>
  <c r="D50" i="3"/>
  <c r="C51" i="3"/>
  <c r="D52" i="3"/>
  <c r="I54" i="3"/>
  <c r="H54" i="3"/>
  <c r="G54" i="3"/>
  <c r="F54" i="3"/>
  <c r="E54" i="3"/>
  <c r="D54" i="3"/>
  <c r="C54" i="3"/>
  <c r="I58" i="3"/>
  <c r="H58" i="3"/>
  <c r="G58" i="3"/>
  <c r="F58" i="3"/>
  <c r="E58" i="3"/>
  <c r="D58" i="3"/>
  <c r="C58" i="3"/>
  <c r="E52" i="3"/>
  <c r="I52" i="3"/>
  <c r="F52" i="3"/>
  <c r="C52" i="3"/>
  <c r="I1" i="3" l="1"/>
  <c r="G3" i="3" s="1"/>
  <c r="E2" i="3"/>
  <c r="H3" i="3" l="1"/>
  <c r="F3" i="3" s="1"/>
  <c r="E3" i="3" s="1"/>
  <c r="E4" i="3" s="1"/>
  <c r="E5" i="3" s="1"/>
</calcChain>
</file>

<file path=xl/sharedStrings.xml><?xml version="1.0" encoding="utf-8"?>
<sst xmlns="http://schemas.openxmlformats.org/spreadsheetml/2006/main" count="4079" uniqueCount="1655">
  <si>
    <t>Broadcaster Name</t>
  </si>
  <si>
    <t>Channel name</t>
  </si>
  <si>
    <t>Genre</t>
  </si>
  <si>
    <t>Language</t>
  </si>
  <si>
    <t>ABP News Network Pvt Limited</t>
  </si>
  <si>
    <t>ABP Ananda</t>
  </si>
  <si>
    <t>News</t>
  </si>
  <si>
    <t>Bengali</t>
  </si>
  <si>
    <t>ABP Majha</t>
  </si>
  <si>
    <t>Marathi</t>
  </si>
  <si>
    <t>AETN 18 Media Pvt Limited</t>
  </si>
  <si>
    <t>The History Channel</t>
  </si>
  <si>
    <t>Infotainment</t>
  </si>
  <si>
    <t>Hindi</t>
  </si>
  <si>
    <t>FY1 TV18</t>
  </si>
  <si>
    <t>English</t>
  </si>
  <si>
    <t>FY1 TV18 (HD)</t>
  </si>
  <si>
    <t>Histroy TV 18 HD</t>
  </si>
  <si>
    <t>Asianet Communications Limited</t>
  </si>
  <si>
    <t>Asianet</t>
  </si>
  <si>
    <t>GEC</t>
  </si>
  <si>
    <t>Malayalam</t>
  </si>
  <si>
    <t>Asianet Plus</t>
  </si>
  <si>
    <t>Asianet Movies</t>
  </si>
  <si>
    <t>Movies</t>
  </si>
  <si>
    <t>Suvarna Plus</t>
  </si>
  <si>
    <t>Kannada</t>
  </si>
  <si>
    <t>Star Suvarna  HD</t>
  </si>
  <si>
    <t>Asianet HD</t>
  </si>
  <si>
    <t>Star Suvarna</t>
  </si>
  <si>
    <t>Bangla Entertainment Private Limited</t>
  </si>
  <si>
    <t>AATH</t>
  </si>
  <si>
    <t>Bangla</t>
  </si>
  <si>
    <t>SONY Marathi</t>
  </si>
  <si>
    <t>BBC Global News India Private Limited</t>
  </si>
  <si>
    <t>BBC World News</t>
  </si>
  <si>
    <t>Bennett, Coleman &amp; Company Limited</t>
  </si>
  <si>
    <t>Zoom</t>
  </si>
  <si>
    <t>Romedy Now</t>
  </si>
  <si>
    <t>MN +</t>
  </si>
  <si>
    <t>Mirror Now</t>
  </si>
  <si>
    <t>English/Hindi</t>
  </si>
  <si>
    <t>ET NOW</t>
  </si>
  <si>
    <t>Times Now</t>
  </si>
  <si>
    <t>Romedy Now HD</t>
  </si>
  <si>
    <t>Movies Now HD</t>
  </si>
  <si>
    <t>MNX HD</t>
  </si>
  <si>
    <t>MNX</t>
  </si>
  <si>
    <t>Times Now HD</t>
  </si>
  <si>
    <t>Business Broadcast News Private Limited</t>
  </si>
  <si>
    <t>BTVi</t>
  </si>
  <si>
    <t>Celebrities Management Pvt Limited</t>
  </si>
  <si>
    <t>Travel XP HD</t>
  </si>
  <si>
    <t>Lifestyle</t>
  </si>
  <si>
    <t>Travel XP Tamil</t>
  </si>
  <si>
    <t>Tamil</t>
  </si>
  <si>
    <t>CSL Info Media Private Limited</t>
  </si>
  <si>
    <t>JAN TV PLUS</t>
  </si>
  <si>
    <t>Discovery Communications India</t>
  </si>
  <si>
    <t>Animal Planet</t>
  </si>
  <si>
    <t>Discovery Channel</t>
  </si>
  <si>
    <t>Discovery Channel ? Tamil</t>
  </si>
  <si>
    <t>Discovery Kids Channel</t>
  </si>
  <si>
    <t>Kids</t>
  </si>
  <si>
    <t>Discovery Science</t>
  </si>
  <si>
    <t>Discovery Turbo</t>
  </si>
  <si>
    <t>Discovery Jeet</t>
  </si>
  <si>
    <t>Discovery HD World</t>
  </si>
  <si>
    <t>Animal Planet HD World</t>
  </si>
  <si>
    <t>TLC HD world</t>
  </si>
  <si>
    <t>Discovery Jeet HD</t>
  </si>
  <si>
    <t>TLC</t>
  </si>
  <si>
    <t>Dsport</t>
  </si>
  <si>
    <t>Sports</t>
  </si>
  <si>
    <t>Disney Broadcasting (India) Limited</t>
  </si>
  <si>
    <t>Disney Junior</t>
  </si>
  <si>
    <t>UTV Movies</t>
  </si>
  <si>
    <t>Marvel HQ (Disney XD)</t>
  </si>
  <si>
    <t>Disney International HD</t>
  </si>
  <si>
    <t>Hungama TV</t>
  </si>
  <si>
    <t>The Disney Channel</t>
  </si>
  <si>
    <t>UTV HD</t>
  </si>
  <si>
    <t>Eenadu Televisoin Private Limited</t>
  </si>
  <si>
    <t>ETV</t>
  </si>
  <si>
    <t>Telugu</t>
  </si>
  <si>
    <t>ETV Andhra Pradesh</t>
  </si>
  <si>
    <t>ETV - Telangana</t>
  </si>
  <si>
    <t>ETV Cinema</t>
  </si>
  <si>
    <t>ETV Life</t>
  </si>
  <si>
    <t>ETV Plus</t>
  </si>
  <si>
    <t>ETV Abhiruchi</t>
  </si>
  <si>
    <t>ETV HD</t>
  </si>
  <si>
    <t>ETV Plus HD</t>
  </si>
  <si>
    <t>ETV Cinema HD</t>
  </si>
  <si>
    <t>ETV Abhiruchi HD</t>
  </si>
  <si>
    <t>ETV Life HD</t>
  </si>
  <si>
    <t>EPIC Television Networks Pvt Limited</t>
  </si>
  <si>
    <t>EPIC TV</t>
  </si>
  <si>
    <t>Genx Entertainment Limited</t>
  </si>
  <si>
    <t>UTV Bindass</t>
  </si>
  <si>
    <t>UTV Action</t>
  </si>
  <si>
    <t>Greycells18 Media Limited</t>
  </si>
  <si>
    <t>Topper TV</t>
  </si>
  <si>
    <t>Miscellaneous</t>
  </si>
  <si>
    <t>IBN Lokmat News Private Ltd</t>
  </si>
  <si>
    <t>News 18 Lokmat</t>
  </si>
  <si>
    <t>Living Entertainment Enterprises Private Ltd</t>
  </si>
  <si>
    <t>Living Foodz HD</t>
  </si>
  <si>
    <t>Living Travelz</t>
  </si>
  <si>
    <t>Mavis Satcom Limited</t>
  </si>
  <si>
    <t>J Movies</t>
  </si>
  <si>
    <t>Jaya Max</t>
  </si>
  <si>
    <t>Music</t>
  </si>
  <si>
    <t>Jaya Plus</t>
  </si>
  <si>
    <t>Jaya TV HD</t>
  </si>
  <si>
    <t>MSM World Wide Factual Media Private Limited</t>
  </si>
  <si>
    <t>SONY BBC EARTH</t>
  </si>
  <si>
    <t>SONY BBC EARTH HD</t>
  </si>
  <si>
    <t>Media World Wide Limited</t>
  </si>
  <si>
    <t>Travel XP</t>
  </si>
  <si>
    <t>Lifestyle and Media Broadcasting Limited</t>
  </si>
  <si>
    <t>Good Times</t>
  </si>
  <si>
    <t>New Delhi Television Limited</t>
  </si>
  <si>
    <t>NDTV 24*7</t>
  </si>
  <si>
    <t>NDTV India</t>
  </si>
  <si>
    <t>NDTV Profit</t>
  </si>
  <si>
    <t>NGC Network (India) Pvt Limited</t>
  </si>
  <si>
    <t>Fox Life</t>
  </si>
  <si>
    <t>National Geographic Channel (NGC)</t>
  </si>
  <si>
    <t>Fox Life HD</t>
  </si>
  <si>
    <t>Nat Geo  Wild</t>
  </si>
  <si>
    <t>National Geographic HD</t>
  </si>
  <si>
    <t>Nat Geo Music HD</t>
  </si>
  <si>
    <t>Nat Geo Wild HD</t>
  </si>
  <si>
    <t>Nat Geo People HD</t>
  </si>
  <si>
    <t>Baby TV HD</t>
  </si>
  <si>
    <t>NOIDA Software Technology Park  Limited</t>
  </si>
  <si>
    <t>NHK World Premium (HD Distribution)</t>
  </si>
  <si>
    <t>Japanese</t>
  </si>
  <si>
    <t>Odisha Television Limited</t>
  </si>
  <si>
    <t>Prarthana</t>
  </si>
  <si>
    <t>Devotional</t>
  </si>
  <si>
    <t>Odia</t>
  </si>
  <si>
    <t>Tarang</t>
  </si>
  <si>
    <t>Tarang Music</t>
  </si>
  <si>
    <t>Alankar</t>
  </si>
  <si>
    <t>Panorama Television Private Limited</t>
  </si>
  <si>
    <t>News 18 Bihar Jharkhand</t>
  </si>
  <si>
    <t>News 18 Madhya Pradesh / Chattisgarh</t>
  </si>
  <si>
    <t>News 18 Rajasthan</t>
  </si>
  <si>
    <t>News 18 Uttar Pradesh/ Uttaranchal</t>
  </si>
  <si>
    <t>News 18 Urdu</t>
  </si>
  <si>
    <t>Urdu</t>
  </si>
  <si>
    <t>News 18 Kannada</t>
  </si>
  <si>
    <t>News 18 Bangla</t>
  </si>
  <si>
    <t>News 18 Punjab / Haryana / Himanchal Pradesh</t>
  </si>
  <si>
    <t>Punjabi</t>
  </si>
  <si>
    <t>News 18 Gujarati</t>
  </si>
  <si>
    <t>Gujarati</t>
  </si>
  <si>
    <t>News 18 Odia</t>
  </si>
  <si>
    <t>Raj Television Network Limited</t>
  </si>
  <si>
    <t>Raj Musix Kannada</t>
  </si>
  <si>
    <t>Raj Digital Plus</t>
  </si>
  <si>
    <t>Raj Musix</t>
  </si>
  <si>
    <t>Raj News</t>
  </si>
  <si>
    <t>Raj TV</t>
  </si>
  <si>
    <t>Vissa TV</t>
  </si>
  <si>
    <t>Sarthak Entertainment Pvt Limited</t>
  </si>
  <si>
    <t>Sarthak TV</t>
  </si>
  <si>
    <t>Silverstar Communications Limited</t>
  </si>
  <si>
    <t>Mega 24</t>
  </si>
  <si>
    <t>Mega Musiq</t>
  </si>
  <si>
    <t>Mega TV</t>
  </si>
  <si>
    <t>Sony Pictures Networks India Private Limited</t>
  </si>
  <si>
    <t>Sony YAY!</t>
  </si>
  <si>
    <t>AXN</t>
  </si>
  <si>
    <t>SET MAX</t>
  </si>
  <si>
    <t>MIX</t>
  </si>
  <si>
    <t>SAB</t>
  </si>
  <si>
    <t>SONY ENTERTAINMENT CHANNEL (SET)</t>
  </si>
  <si>
    <t>PIX</t>
  </si>
  <si>
    <t>SIX</t>
  </si>
  <si>
    <t>MAX 2</t>
  </si>
  <si>
    <t>PAL</t>
  </si>
  <si>
    <t>SET HD</t>
  </si>
  <si>
    <t>SIX  HD</t>
  </si>
  <si>
    <t>PIX HD</t>
  </si>
  <si>
    <t>MAX HD</t>
  </si>
  <si>
    <t>SONY ESPN HD</t>
  </si>
  <si>
    <t>Ten 2 HD</t>
  </si>
  <si>
    <t>Ten 3 HD</t>
  </si>
  <si>
    <t>SONY ESPN</t>
  </si>
  <si>
    <t>AXN HD</t>
  </si>
  <si>
    <t>Ten 2</t>
  </si>
  <si>
    <t>Ten 1</t>
  </si>
  <si>
    <t>Ten 3</t>
  </si>
  <si>
    <t>SUN TV Network Limited</t>
  </si>
  <si>
    <t>Gemini TV HD</t>
  </si>
  <si>
    <t>Ten 1 HD</t>
  </si>
  <si>
    <t>SONY Wah</t>
  </si>
  <si>
    <t>SAB HD</t>
  </si>
  <si>
    <t>Star India Private Limited</t>
  </si>
  <si>
    <t>Star Sports 3</t>
  </si>
  <si>
    <t>Star Sports 1 Tamil</t>
  </si>
  <si>
    <t>Star Sports Select 2</t>
  </si>
  <si>
    <t>Star Bharat</t>
  </si>
  <si>
    <t>Movies OK</t>
  </si>
  <si>
    <t>Star Sports 1 Hindi</t>
  </si>
  <si>
    <t>Star Gold</t>
  </si>
  <si>
    <t>Star Jalsha</t>
  </si>
  <si>
    <t>Star Movies</t>
  </si>
  <si>
    <t>Star Gold Select</t>
  </si>
  <si>
    <t>Star Plus</t>
  </si>
  <si>
    <t>Star Pravah</t>
  </si>
  <si>
    <t>Star Sports 1</t>
  </si>
  <si>
    <t>Star Sports 2</t>
  </si>
  <si>
    <t>Star World</t>
  </si>
  <si>
    <t>Jalsha Movies</t>
  </si>
  <si>
    <t>Star Sports HD 2</t>
  </si>
  <si>
    <t>Star Sports  HD 1</t>
  </si>
  <si>
    <t>Star Bharat HD</t>
  </si>
  <si>
    <t>Star Gold HD</t>
  </si>
  <si>
    <t>Star Movies HD</t>
  </si>
  <si>
    <t>Star Plus HD</t>
  </si>
  <si>
    <t>Star World Prmiere HD</t>
  </si>
  <si>
    <t>Star Sports 1 HD Hindi</t>
  </si>
  <si>
    <t>Star Sports Select 1</t>
  </si>
  <si>
    <t>Star Movies Select HD</t>
  </si>
  <si>
    <t>Star World HD</t>
  </si>
  <si>
    <t>Star Sports First</t>
  </si>
  <si>
    <t>MAA Gold</t>
  </si>
  <si>
    <t>MAA Movies</t>
  </si>
  <si>
    <t>MAA Music</t>
  </si>
  <si>
    <t>MAA TV</t>
  </si>
  <si>
    <t>Star Pravah HD</t>
  </si>
  <si>
    <t>Star Jalsha HD</t>
  </si>
  <si>
    <t>Jalsha Movies HD</t>
  </si>
  <si>
    <t>Star Sports Select HD 1</t>
  </si>
  <si>
    <t>Star Sports Select HD 2</t>
  </si>
  <si>
    <t>MAA HD</t>
  </si>
  <si>
    <t>Star Gold Select HD</t>
  </si>
  <si>
    <t>MAA Movies HD</t>
  </si>
  <si>
    <t>Star Sport 1 Telugu</t>
  </si>
  <si>
    <t>Star Sport 1 Kannada</t>
  </si>
  <si>
    <t>Star Utsav</t>
  </si>
  <si>
    <t>Star Utsav Movies</t>
  </si>
  <si>
    <t>Adithya TV</t>
  </si>
  <si>
    <t>Chintu TV</t>
  </si>
  <si>
    <t>Chutti TV</t>
  </si>
  <si>
    <t>Gemini Comedy</t>
  </si>
  <si>
    <t>Gemini Life</t>
  </si>
  <si>
    <t>Gemini Movies</t>
  </si>
  <si>
    <t>Gemini Music</t>
  </si>
  <si>
    <t>Gemini News</t>
  </si>
  <si>
    <t>Gemini TV</t>
  </si>
  <si>
    <t>KTV</t>
  </si>
  <si>
    <t>Surya Movies</t>
  </si>
  <si>
    <t>Kushi TV</t>
  </si>
  <si>
    <t>SUN Life</t>
  </si>
  <si>
    <t>Sun Music</t>
  </si>
  <si>
    <t>Sun News</t>
  </si>
  <si>
    <t>Surya Music</t>
  </si>
  <si>
    <t>SUN TV</t>
  </si>
  <si>
    <t>Surya Comedy</t>
  </si>
  <si>
    <t>Surya TV</t>
  </si>
  <si>
    <t>Udaya Comedy</t>
  </si>
  <si>
    <t>Udaya Movies</t>
  </si>
  <si>
    <t>Udaya Music</t>
  </si>
  <si>
    <t>Udaya News</t>
  </si>
  <si>
    <t>Udaya TV</t>
  </si>
  <si>
    <t>Kochu TV</t>
  </si>
  <si>
    <t>Sun TV HD</t>
  </si>
  <si>
    <t>KTV HD</t>
  </si>
  <si>
    <t>Sun Music HD</t>
  </si>
  <si>
    <t>Gemini Music HD</t>
  </si>
  <si>
    <t>Gemini Movies HD</t>
  </si>
  <si>
    <t>Surya TV HD</t>
  </si>
  <si>
    <t>Udaya TV HD</t>
  </si>
  <si>
    <t>Turmeric Vision Private Limited</t>
  </si>
  <si>
    <t>Food Food TV</t>
  </si>
  <si>
    <t>Turner International India Pvt Ltd</t>
  </si>
  <si>
    <t>Cartoon Network</t>
  </si>
  <si>
    <t>CNN International</t>
  </si>
  <si>
    <t>HBO</t>
  </si>
  <si>
    <t>POGO</t>
  </si>
  <si>
    <t>Cartoon Network HD+</t>
  </si>
  <si>
    <t>WB</t>
  </si>
  <si>
    <t>HBO HD</t>
  </si>
  <si>
    <t>TV 18 Broadcast Limited</t>
  </si>
  <si>
    <t>CNN News 18</t>
  </si>
  <si>
    <t>CNBC Bajaar</t>
  </si>
  <si>
    <t>CNBC TV 18 Prime HD</t>
  </si>
  <si>
    <t>CNBC Awaaz</t>
  </si>
  <si>
    <t>News 18 Tamil Nadu</t>
  </si>
  <si>
    <t>News 18 Kerala</t>
  </si>
  <si>
    <t>News 18 Assam / North East</t>
  </si>
  <si>
    <t>Assamese</t>
  </si>
  <si>
    <t>News 18 India</t>
  </si>
  <si>
    <t>CNBC TV 18</t>
  </si>
  <si>
    <t>TV Today Network Limited</t>
  </si>
  <si>
    <t>Aaj Tak</t>
  </si>
  <si>
    <t>India Today</t>
  </si>
  <si>
    <t>AAJ Tak HD</t>
  </si>
  <si>
    <t>Aaj Tak Tez</t>
  </si>
  <si>
    <t>Viacom 18 Media Private Limited</t>
  </si>
  <si>
    <t>Colors</t>
  </si>
  <si>
    <t>Comedy Central (HD Distribution)</t>
  </si>
  <si>
    <t>MTV</t>
  </si>
  <si>
    <t>NICK</t>
  </si>
  <si>
    <t>NICK JR</t>
  </si>
  <si>
    <t>SONIC</t>
  </si>
  <si>
    <t>VH 1 (HD Distribution)</t>
  </si>
  <si>
    <t>Colors Infinity HD</t>
  </si>
  <si>
    <t>Colors Infinity</t>
  </si>
  <si>
    <t>Colors HD</t>
  </si>
  <si>
    <t>NICKS HD+</t>
  </si>
  <si>
    <t>Rishtey Cineplex</t>
  </si>
  <si>
    <t>MTV Beats</t>
  </si>
  <si>
    <t>Colors Kannada HD</t>
  </si>
  <si>
    <t>Colors Marathi HD</t>
  </si>
  <si>
    <t>Colors Bangla HD</t>
  </si>
  <si>
    <t>Colors Super</t>
  </si>
  <si>
    <t>Colors Bangla</t>
  </si>
  <si>
    <t>Colors Gujarati</t>
  </si>
  <si>
    <t>Colors Kannada</t>
  </si>
  <si>
    <t>Colors Marathi</t>
  </si>
  <si>
    <t>Colors Oriya</t>
  </si>
  <si>
    <t>Oriya</t>
  </si>
  <si>
    <t>MTV Beats HD</t>
  </si>
  <si>
    <t>Colors Tamil</t>
  </si>
  <si>
    <t>Cineplex HD</t>
  </si>
  <si>
    <t>VH 1</t>
  </si>
  <si>
    <t>Colors Tamil HD</t>
  </si>
  <si>
    <t>MTV HD+</t>
  </si>
  <si>
    <t>Rishtey</t>
  </si>
  <si>
    <t>Colors Kannada Cinema</t>
  </si>
  <si>
    <t>Comedy Gujarati Cinema</t>
  </si>
  <si>
    <t>Comedy Central</t>
  </si>
  <si>
    <t>The Office</t>
  </si>
  <si>
    <t>Vijay Television Pvt Limited</t>
  </si>
  <si>
    <t>Vijay TV</t>
  </si>
  <si>
    <t>Vijay Super</t>
  </si>
  <si>
    <t>Vijay HD</t>
  </si>
  <si>
    <t>Zee Akaash News Private Limited</t>
  </si>
  <si>
    <t>24 Ghanta</t>
  </si>
  <si>
    <t>Zee Entertainment Enterprises Limited</t>
  </si>
  <si>
    <t>Zee  Bollywood</t>
  </si>
  <si>
    <t>Zee Action</t>
  </si>
  <si>
    <t>Zee Bangla Cinema</t>
  </si>
  <si>
    <t>Zee Cafâ€š HD</t>
  </si>
  <si>
    <t>Zee Cafâ€š</t>
  </si>
  <si>
    <t>Zee Cinema</t>
  </si>
  <si>
    <t>Zee Talkies</t>
  </si>
  <si>
    <t>Zee TV</t>
  </si>
  <si>
    <t>Zing</t>
  </si>
  <si>
    <t>&amp; Picture</t>
  </si>
  <si>
    <t>Zee Bangla</t>
  </si>
  <si>
    <t>Zee Marathi</t>
  </si>
  <si>
    <t>Living Foodz</t>
  </si>
  <si>
    <t>Zee TV HD</t>
  </si>
  <si>
    <t>Zee Cinema HD</t>
  </si>
  <si>
    <t>&amp; TV</t>
  </si>
  <si>
    <t>&amp; TV HD</t>
  </si>
  <si>
    <t>Zee Kannada</t>
  </si>
  <si>
    <t>Zee Telugu</t>
  </si>
  <si>
    <t>&amp; Pictures HD</t>
  </si>
  <si>
    <t>Zee Cinemalu</t>
  </si>
  <si>
    <t>Zee Yuva</t>
  </si>
  <si>
    <t>Zee Marathi HD</t>
  </si>
  <si>
    <t>Living Zen</t>
  </si>
  <si>
    <t>&amp; Prive HD</t>
  </si>
  <si>
    <t>Zee Bangla HD</t>
  </si>
  <si>
    <t>Zee Tamil HD</t>
  </si>
  <si>
    <t>Zee Cinemalu HD</t>
  </si>
  <si>
    <t>Zee Telugu HD</t>
  </si>
  <si>
    <t>Zee Tamil</t>
  </si>
  <si>
    <t>Zee Kannada HD</t>
  </si>
  <si>
    <t>Zee Anmol Cinema</t>
  </si>
  <si>
    <t>&amp; Flix HD</t>
  </si>
  <si>
    <t>&amp; Flix</t>
  </si>
  <si>
    <t>Zee Keralam HD</t>
  </si>
  <si>
    <t>Zee Keralam</t>
  </si>
  <si>
    <t>Zee ETC</t>
  </si>
  <si>
    <t>Zee Anmol</t>
  </si>
  <si>
    <t>Big Magic</t>
  </si>
  <si>
    <t>Big Ganga</t>
  </si>
  <si>
    <t>Bhojpuri</t>
  </si>
  <si>
    <t>Zee Talkies HD</t>
  </si>
  <si>
    <t>Zee Media Corporation Limited</t>
  </si>
  <si>
    <t>Zee 24 Taas</t>
  </si>
  <si>
    <t>Zee Kalinga</t>
  </si>
  <si>
    <t>Zee Business</t>
  </si>
  <si>
    <t>Zee Punjab Haryana Himachal</t>
  </si>
  <si>
    <t>Zee Madhya Pradesh Chattisgarh</t>
  </si>
  <si>
    <t>Zee Salaam</t>
  </si>
  <si>
    <t>Zee 24 Kalak</t>
  </si>
  <si>
    <t>WION</t>
  </si>
  <si>
    <t>Zee Uttar Pradesh Uttrakhand</t>
  </si>
  <si>
    <t>Zee Hindustan</t>
  </si>
  <si>
    <t>Ezmall.com</t>
  </si>
  <si>
    <t>Zee Bihar Jharkhand</t>
  </si>
  <si>
    <t>Zee News</t>
  </si>
  <si>
    <t>Zee Rajasthan News</t>
  </si>
  <si>
    <t>Zoom Entertainment Network Limited</t>
  </si>
  <si>
    <t>Movies Now</t>
  </si>
  <si>
    <t>HD</t>
  </si>
  <si>
    <t>9X MEDIA PRIVATE LIMITED</t>
  </si>
  <si>
    <t>9X</t>
  </si>
  <si>
    <t>NON-NEWS</t>
  </si>
  <si>
    <t>HINDI</t>
  </si>
  <si>
    <t>9X JALWA (PHIR SE 9X)</t>
  </si>
  <si>
    <t>HINDI/ENGLISHË™/BENGALI&amp;ALL INDIAN INDIAN SCHEDULE LANGUAGE</t>
  </si>
  <si>
    <t>9X JHAKAAS (9X MARATHI)</t>
  </si>
  <si>
    <t>MARATHI</t>
  </si>
  <si>
    <t>9XM</t>
  </si>
  <si>
    <t>9XO (9XM VELVET)</t>
  </si>
  <si>
    <t>Housefull Action (earlier 9X BAJAO (Earlier 9X BAJAAO &amp; 9X BANGLA)</t>
  </si>
  <si>
    <t>A ONE NEWS TIME BROADCASTING PRIVATE LIMITED</t>
  </si>
  <si>
    <t>TV 24</t>
  </si>
  <si>
    <t>NEWS</t>
  </si>
  <si>
    <t>HINDI/ PUNJABI/ ENGLISH</t>
  </si>
  <si>
    <t>A.R. RAIL VIKAS SERVICES PVT. LTD.</t>
  </si>
  <si>
    <t>BHASKAR NEWS (AP 9)</t>
  </si>
  <si>
    <t>HINDI, ENGLISH, MARATHI AND ALL OTHER INDIAN SCHEDULE LANGUAGE</t>
  </si>
  <si>
    <t>SATYA</t>
  </si>
  <si>
    <t>AADRI ENTERTAINMENT AND MEDIA WORKS PVT.LTD.</t>
  </si>
  <si>
    <t>Mahua Plus (earlier AGRO ROYAL TV (Earlier AADRI WELLNESS)</t>
  </si>
  <si>
    <t>TELUGU/HINDI/ENGLISH/GUJARATI/TAMIL/KANNADA/BENGALI/MALAYALAM</t>
  </si>
  <si>
    <t>Shiva Shakthi Sai TV (earlier BENZE TV (Earlier AADRI ENRICH)</t>
  </si>
  <si>
    <t>AAMODA BROADCASTING COMPANY PRIVATE LIMITED</t>
  </si>
  <si>
    <t>ABN ANDHRA JYOTHI</t>
  </si>
  <si>
    <t>TELUGU</t>
  </si>
  <si>
    <t>AAP MEDIA PVT.LTD.</t>
  </si>
  <si>
    <t>ANJAN TV</t>
  </si>
  <si>
    <t>HINDI, ENGLISH AND ALL OTHER INDIAN SCHEDULE LANGUAGES</t>
  </si>
  <si>
    <t>AASTHA BROAD CASTING NETWORK LIMITED</t>
  </si>
  <si>
    <t>ARIHANT</t>
  </si>
  <si>
    <t>HINDI/GUJRATI/ENGLISH</t>
  </si>
  <si>
    <t>ABP NEWS NETWORK PVT. LTD. (Earlier MEDIA CONTENT AND COMMUNICATIONS SERVICES INDIA PRIVATE LIMITED)</t>
  </si>
  <si>
    <t>ABP ASMITA (Earlie ABP SAMACHAR GUJARATI, ABP Sanjha)</t>
  </si>
  <si>
    <t>GUJARATI</t>
  </si>
  <si>
    <t>ABP NEWS (earlier STAR NEWS)</t>
  </si>
  <si>
    <t>HINDI/ENGLISH/MARATHI</t>
  </si>
  <si>
    <t>AETN 18 Media Pvt. Ltd</t>
  </si>
  <si>
    <t>History TV 18 Tamil</t>
  </si>
  <si>
    <t>Tamil, English and all other scheduled Indian Languages</t>
  </si>
  <si>
    <t>Airtravel Enterprises India Limited</t>
  </si>
  <si>
    <t>ATE TV</t>
  </si>
  <si>
    <t>MALAYALAM &amp; ENGLISH</t>
  </si>
  <si>
    <t>AJI INTERNATIONAL PRIVATE LIMITED</t>
  </si>
  <si>
    <t>AL JAZEERA ENGLISH</t>
  </si>
  <si>
    <t>ENGLISH</t>
  </si>
  <si>
    <t>ALLIANCE BROADCASTING PRIVATE LIMITED</t>
  </si>
  <si>
    <t>NEWS 7 TAMIL (Earlier REAL ESTATEË™)</t>
  </si>
  <si>
    <t>ENGLISH/ REGIONAL LANGUAGES</t>
  </si>
  <si>
    <t>ALLIANCE STRATEGIES LIMITED</t>
  </si>
  <si>
    <t>K NEWS INDIA (earlier MAGIKË™/ Bhojpuria Magic)</t>
  </si>
  <si>
    <t>HINDI/Bhojpuri, Kumaoni &amp; Garhwali</t>
  </si>
  <si>
    <t>AM Television Pvt. Ltd</t>
  </si>
  <si>
    <t>PRAG (earlier NEWS BANGLA)</t>
  </si>
  <si>
    <t>ENGLISH/ HINDI/ NORTH EASTERN LANGUAGES</t>
  </si>
  <si>
    <t>RENGONI</t>
  </si>
  <si>
    <t>ASSAMESE</t>
  </si>
  <si>
    <t>AMRITA ENTERPRISES PRIVATE LIMITED</t>
  </si>
  <si>
    <t>AMRITA</t>
  </si>
  <si>
    <t>MALAYALAM/ HINDI/ ENGLISH</t>
  </si>
  <si>
    <t>ANDHRAPRABHA PUBLICATIONS LIMITED</t>
  </si>
  <si>
    <t>INDIA AHEAD (EARLIER BHAARAT TODAY, BHARAT TODAY (Earlier YOUR NEWS))</t>
  </si>
  <si>
    <t>ENGLISH AND ALL OTHER INDIAN SCHEDULE LANGUAGES</t>
  </si>
  <si>
    <t>Angel Admark Pvt. Ltd.</t>
  </si>
  <si>
    <t>XCLUSIVE TV (Anugraha Malyalam)</t>
  </si>
  <si>
    <t>Hindi, English, All Indian Languages</t>
  </si>
  <si>
    <t>ANGEL BROADCASTING NETWORK PVT. LTD. (Earlier TRINITY TELEVISION PRIVATE LIMITED)</t>
  </si>
  <si>
    <t>ANGEL TV</t>
  </si>
  <si>
    <t>TAMIL/ ENGLISH AND OTHER INDIAN LANGUAGES</t>
  </si>
  <si>
    <t>ANGEL MEDIA NETWORK PVT LTD</t>
  </si>
  <si>
    <t>GOD TV</t>
  </si>
  <si>
    <t>ENGLISH/ HINDI/ TAMIL</t>
  </si>
  <si>
    <t>ARADANA BROADCASTING INTERNATIONAL PRIVATE LIMITED</t>
  </si>
  <si>
    <t>ARADANA</t>
  </si>
  <si>
    <t>TELUGU/ ENGLISH/ HINDI</t>
  </si>
  <si>
    <t>ARG Outlier Media Pvt. Ltd</t>
  </si>
  <si>
    <t>Republic TV</t>
  </si>
  <si>
    <t>English and Hindi</t>
  </si>
  <si>
    <t>ARPAN MEDIA PRIVATE LIMITED</t>
  </si>
  <si>
    <t>IND 24 (earlier Live India Kannada, NEWS SUPER FAST)</t>
  </si>
  <si>
    <t>HINDI, ENGLISH AND ALL OTHER INDIAN SCHEDULE LANGUAGE</t>
  </si>
  <si>
    <t>ASHIRWAD TELENETWORK PRIVATE LIMITED</t>
  </si>
  <si>
    <t>ASHIRWAD</t>
  </si>
  <si>
    <t>HINDI/ ENGLISH/ OTHER NORTH INDIAN LANGUAGES</t>
  </si>
  <si>
    <t>MOVIES HOUSE (Earleir ASHIRWAD CLASSIC)</t>
  </si>
  <si>
    <t>HINDI ENGLISH AND ALL OTHER INDIAN SCHEDULED LANGUAGES</t>
  </si>
  <si>
    <t>Studio One + (earlier ASHIRWAD Gold)</t>
  </si>
  <si>
    <t>ASHOKA PRODUCTIONS AND COMMUNICATION PVT LTD</t>
  </si>
  <si>
    <t>News 1 India (earlier High News (earlier News1 India, CEE NEWS)</t>
  </si>
  <si>
    <t>SUPER TV (earlier CEE VANDANA/Adhyatm)</t>
  </si>
  <si>
    <t>HINDI,ENGLISH &amp; ALL OTHER INDIAN LANGUAGES.</t>
  </si>
  <si>
    <t>Asianet Communications Private Limited</t>
  </si>
  <si>
    <t>ASIANET MIDDLE EAST</t>
  </si>
  <si>
    <t>MALAYALAM/ ENGLISH</t>
  </si>
  <si>
    <t>ASIANET NEWS NETWORK PRIVATE LIMITED</t>
  </si>
  <si>
    <t>ASIANET NEWS</t>
  </si>
  <si>
    <t>MALAYALAM</t>
  </si>
  <si>
    <t>SUVARNA NEWS</t>
  </si>
  <si>
    <t>KANNADA/ ENGLISH</t>
  </si>
  <si>
    <t>Asnani Builders &amp; Developers Ltd</t>
  </si>
  <si>
    <t>Anaadi TV</t>
  </si>
  <si>
    <t>All Indian Languages</t>
  </si>
  <si>
    <t>ASPIRATION MEDIA PVT. LTD.</t>
  </si>
  <si>
    <t>TOLLY WOOD</t>
  </si>
  <si>
    <t>ASSOCIATED BROADCASTING COMPANY PRIVATE LIMITED</t>
  </si>
  <si>
    <t>NEWS 9</t>
  </si>
  <si>
    <t>GUJARATI/ MARATHI/ HINDI/ KANNADA/ MALAYALAM/ TELUGU/ TAMIL/ ENGLISH/ OTHER INDIAN LANGUAGES</t>
  </si>
  <si>
    <t>TV 1</t>
  </si>
  <si>
    <t>MARATHI/ HINDI/ TELUGU/ MALAYALAM/ KANNADA/ TAMIL/ ENGLISH/ OTHER INDIAN LANGUAGES</t>
  </si>
  <si>
    <t>TV 9</t>
  </si>
  <si>
    <t>MARATHI/ HINDI/ KANNADA/ MALAYALAM/ TELUGU/ TAMIL/ ENGLISH/ OTHER INDIAN LANGUAGES</t>
  </si>
  <si>
    <t>TV9 AP (Earlier known as TV 9 KOLKATA)</t>
  </si>
  <si>
    <t>GUJARATI/ MARATHI/ HINDI/ KANNADA/ MALAYALAM/ TELUGU/ TAMIL/ ENGLISH AND OTHER INDIAN LANGUAGES</t>
  </si>
  <si>
    <t>TV9 GUJARAT</t>
  </si>
  <si>
    <t>TV9 KANNADA</t>
  </si>
  <si>
    <t>TV9 MUMBAI</t>
  </si>
  <si>
    <t>AVANTI MEDIA LIMITED</t>
  </si>
  <si>
    <t>TV 100Ë™(Earlier known as AVANTI SAMACHAR)</t>
  </si>
  <si>
    <t>HINDI AND OTHER DIALECT</t>
  </si>
  <si>
    <t>AY BROADCAST FOUNDATION</t>
  </si>
  <si>
    <t>Athmeeyayathra (earlier AY TV)</t>
  </si>
  <si>
    <t>B4U TELEVISION NETWORK I PVT. LTD.</t>
  </si>
  <si>
    <t>B4U MOVIES</t>
  </si>
  <si>
    <t>ENGLISH/ HINDI</t>
  </si>
  <si>
    <t>B4U MUSIC</t>
  </si>
  <si>
    <t>Bangla Entertainment Pvt. Ltd</t>
  </si>
  <si>
    <t>Sony Tec</t>
  </si>
  <si>
    <t>Non-NEWS</t>
  </si>
  <si>
    <t>BHARAT BROADCASTING NETWORK LIMITED</t>
  </si>
  <si>
    <t>JAI HIND</t>
  </si>
  <si>
    <t>BHARAT HYDEL PROJECTS PRIVATE LIMITED</t>
  </si>
  <si>
    <t>NETWORK 10</t>
  </si>
  <si>
    <t>Bhole Baba Real Estate Developers Pvt. Ltd.</t>
  </si>
  <si>
    <t>AHSAS (Earlier Daati Ahsas)</t>
  </si>
  <si>
    <t>Hindi, English and All Other Indian Schedules Languages</t>
  </si>
  <si>
    <t>INH 24x7 (earlier INDIAN CRIME (Earlier NAV JAGRITI &amp; NSN News)</t>
  </si>
  <si>
    <t>BIZZ NEWS PRIVATE LIMITED</t>
  </si>
  <si>
    <t>BIZZ NEWS</t>
  </si>
  <si>
    <t>BLOOMBERG TELEVISION PRODUCTION SERVICES PVT. LTD.</t>
  </si>
  <si>
    <t>BLOOMBERG TELEVISION ASIA-PACIFIC FEED</t>
  </si>
  <si>
    <t>BnB Entertainment Pvt. Ltd</t>
  </si>
  <si>
    <t>BNB</t>
  </si>
  <si>
    <t>English, Hindi, Punjabi &amp; all Indian Languages</t>
  </si>
  <si>
    <t>BPL MEDIA LIMITED</t>
  </si>
  <si>
    <t>LIVING INDIA NEWS (Earlier FW News (REPORTER 24*7)</t>
  </si>
  <si>
    <t>HINDI AND OTHER INDIAN SCHEDULED LANGUAGES</t>
  </si>
  <si>
    <t>BRAHMAPUTRA TELE-PRODUCTIONS PRIVATE LIMITED</t>
  </si>
  <si>
    <t>DY 365</t>
  </si>
  <si>
    <t>ASSAMESE/ HINDI/ ENGLISH</t>
  </si>
  <si>
    <t>Jonack (earlier DHOOM /DY 365 ENTERTAINMENT)</t>
  </si>
  <si>
    <t>NEWS 11 (Earlier DY-365 UP)</t>
  </si>
  <si>
    <t>HINDI/ BHOJPURI</t>
  </si>
  <si>
    <t>BRAND VALUE COMMUNICATIONS PRIVATE LIMITED</t>
  </si>
  <si>
    <t>DHOOM MUSIC BANGLA</t>
  </si>
  <si>
    <t>BENGALI</t>
  </si>
  <si>
    <t>NEWS TIME ASSAM</t>
  </si>
  <si>
    <t>ASSAMI</t>
  </si>
  <si>
    <t>NEWS TIME BANGLA</t>
  </si>
  <si>
    <t>RUPASI BANGLA</t>
  </si>
  <si>
    <t>BENGALIË™&amp; Aasam</t>
  </si>
  <si>
    <t>BROADCAST INITIATIVES LIMITED</t>
  </si>
  <si>
    <t>LIVE INDIA</t>
  </si>
  <si>
    <t>CABSAT CHANNEL PRIVATE LIMITED</t>
  </si>
  <si>
    <t>AUSTRALIA NETWORK</t>
  </si>
  <si>
    <t>DW TV</t>
  </si>
  <si>
    <t>GERMAN/ ENGLISH</t>
  </si>
  <si>
    <t>CALCUTTA TELEVISION NETWORK PRIVATE LIMITED</t>
  </si>
  <si>
    <t>CALCUTTA NEWS (Earlier UTTAR BANGLA AKD &amp; C BANGLA)</t>
  </si>
  <si>
    <t>CTVN-AKD-PLUS</t>
  </si>
  <si>
    <t>CAPTAIN MEDIA PRIVATE LIMITED</t>
  </si>
  <si>
    <t>CAPTAIN NEWS</t>
  </si>
  <si>
    <t>TAMIL/ ENGLISH</t>
  </si>
  <si>
    <t>CAPTAIN TV</t>
  </si>
  <si>
    <t>CATVISION LTD. (Earlier CATVISION PRODUCTS LTDatvision Ltd.</t>
  </si>
  <si>
    <t>Euro News</t>
  </si>
  <si>
    <t>French, English, German, Spanish, Italian, Portuguese, Russian, Arabic</t>
  </si>
  <si>
    <t>FRANCE 24</t>
  </si>
  <si>
    <t>FRENCH</t>
  </si>
  <si>
    <t>TV 5 MONDE</t>
  </si>
  <si>
    <t>Cauvery Power Trading Chennai Pvt. Ltd</t>
  </si>
  <si>
    <t>Cauvery News</t>
  </si>
  <si>
    <t>CHANNEL BHARAT ENTERTAINMENT PRIVATE LIMITED</t>
  </si>
  <si>
    <t>IMAYAM TV</t>
  </si>
  <si>
    <t>TAMIL ENGLISH/ OTHER REGIONAL LANGUAGES</t>
  </si>
  <si>
    <t>CHANNEL NO 2 NEWS MEDIA PVT LTD</t>
  </si>
  <si>
    <t>CHANNEL 2</t>
  </si>
  <si>
    <t>PUNJABI/ HINDI/ ENGLISH / ALL OTHER SCHEDULED INDIAN LANGUAGES</t>
  </si>
  <si>
    <t>CHARHDIKALA PUBLICATIONS PRIVATE LIMITED</t>
  </si>
  <si>
    <t>CHARDIKALA TIME TV</t>
  </si>
  <si>
    <t>PUNJABI/ ENGLISH/ OTHER INDIAN LANGUAGES</t>
  </si>
  <si>
    <t>Chennai Murasu Private Limited</t>
  </si>
  <si>
    <t>Malai Murasu Seithikal</t>
  </si>
  <si>
    <t>CHRISTU KRUPA BROADCASTING PVT LTD</t>
  </si>
  <si>
    <t>CALVARY TV</t>
  </si>
  <si>
    <t>ALL INDIAN LANGUAGES</t>
  </si>
  <si>
    <t>Cinema 24x7 Pvt. Ltd</t>
  </si>
  <si>
    <t>NT1</t>
  </si>
  <si>
    <t>Hindi, English and all scheduled Indian Languages</t>
  </si>
  <si>
    <t>NT2</t>
  </si>
  <si>
    <t>NT3</t>
  </si>
  <si>
    <t>NT4</t>
  </si>
  <si>
    <t>NT5</t>
  </si>
  <si>
    <t>NT6</t>
  </si>
  <si>
    <t>NT7</t>
  </si>
  <si>
    <t>CITY NETWORK BROADCAST CONVERGENCE PVT LTD</t>
  </si>
  <si>
    <t>WOW CINEMA (Earlier TV PUNJABI)</t>
  </si>
  <si>
    <t>City Pulse Media India Pvt. Ltd. ( transferred from ANOLI HOLDINGS PRIVATE LIMITEDË™)</t>
  </si>
  <si>
    <t>Paras-CITY Pulse</t>
  </si>
  <si>
    <t>Cobol Communications Pvt. Ltd.</t>
  </si>
  <si>
    <t>Satkar</t>
  </si>
  <si>
    <t>English and All Indian Languages</t>
  </si>
  <si>
    <t>COMSAT SYSTEM PRIVATE LIMITED</t>
  </si>
  <si>
    <t>TV 7/ TV3 HEALTH PLANET</t>
  </si>
  <si>
    <t>ENGLISH/ TELUGU/ HINDI</t>
  </si>
  <si>
    <t>COXSWAIN TECHNOLOGIES LIMITED</t>
  </si>
  <si>
    <t>KAVASAM TV (Earlier Archana, SPACETOON KIDS TV)</t>
  </si>
  <si>
    <t>HINDI/ MARATHI</t>
  </si>
  <si>
    <t>Music Zone (earlier 7 S MUSIC, NILCHAKARA)</t>
  </si>
  <si>
    <t>South Indian languages and all other scheduled languages</t>
  </si>
  <si>
    <t>RAKSHANA TV</t>
  </si>
  <si>
    <t>TELUGU/ HINDI</t>
  </si>
  <si>
    <t>SHOPPING ZONE</t>
  </si>
  <si>
    <t>SWARA SAGAR (Earlier LAKSHYYA ENTERTAINMENT, SUPER STAR-JOSH)</t>
  </si>
  <si>
    <t>TAMIL, TELUGU, KANNADA, MALAYALAM AND ALL OTHER INDIAN SCHEDULE LANGUAGES</t>
  </si>
  <si>
    <t>CREATIVE CHANNEL ADVERTISING AND MARKETING PRIVATE</t>
  </si>
  <si>
    <t>MANORANJAN MOVIES (Earlier Manoranjan Music)</t>
  </si>
  <si>
    <t>MANORANJAN TV</t>
  </si>
  <si>
    <t>HINDI, ENGLISH/ OTHER INDIAN SCHEDULED LANGUAGES</t>
  </si>
  <si>
    <t>CSL INFOMEDIA PRIVATE LIMITED</t>
  </si>
  <si>
    <t>JAN TV</t>
  </si>
  <si>
    <t>DAKSHIN MEDIA GAMING SOLUTIONS PRIVATE LIMITED</t>
  </si>
  <si>
    <t>TEN CRICKET (Earlier known as PLAY TV)</t>
  </si>
  <si>
    <t>HINDI/ ENGLISH/ MARATHI/ TAMIL/ TELUGU/ MALAYALAM</t>
  </si>
  <si>
    <t>DERA TELEVISIONS PRIVATE LIMITED</t>
  </si>
  <si>
    <t>MUNSIF TV</t>
  </si>
  <si>
    <t>URDU/ HINDI/ ENGLISH/ REGIONAL LANGUAGES</t>
  </si>
  <si>
    <t>DEVBHUMI BROADCAST PRIVATE LIMITED</t>
  </si>
  <si>
    <t>KHABAR FAST</t>
  </si>
  <si>
    <t>HINDI, ENGLISH, AND ALL OTHER INDIAN SCHEDULE LANGUAGE</t>
  </si>
  <si>
    <t>DEVKRIPA VYAPAAR PVT LTD</t>
  </si>
  <si>
    <t>AKHON SAMAY</t>
  </si>
  <si>
    <t>BENGALI AND ALL OTHER INDIAN SCHEDULE LANGUAGE</t>
  </si>
  <si>
    <t>DHARM MEDIA VENTURES PRIVATE LIMITED</t>
  </si>
  <si>
    <t>Naaptol Malayalam (earlier DHARM SANGEET)</t>
  </si>
  <si>
    <t>ALL INDIAN SCHEDULED LANGUAGES</t>
  </si>
  <si>
    <t>DIKSAT TRANSWORLD LIMITED</t>
  </si>
  <si>
    <t>AASEERVATHAM</t>
  </si>
  <si>
    <t>KANNADA</t>
  </si>
  <si>
    <t>CUSINE TV</t>
  </si>
  <si>
    <t>WIN TV</t>
  </si>
  <si>
    <t>TAMIL</t>
  </si>
  <si>
    <t>WIN TV - U.P.</t>
  </si>
  <si>
    <t>DILIP BUILDCON PRIVATE LIMITED</t>
  </si>
  <si>
    <t>DNN</t>
  </si>
  <si>
    <t>DIRECT NEWS PRIVATE LIMITED (Earlier INX NEWS PRIVATE LIMITED)</t>
  </si>
  <si>
    <t>IMN NEWS (NEWS X)</t>
  </si>
  <si>
    <t>ENGLISH/HINDI</t>
  </si>
  <si>
    <t>DISCOVERY COMMUNICATION LIMITED</t>
  </si>
  <si>
    <t>DSPORT HD</t>
  </si>
  <si>
    <t>ENGLISH/ HINDI OTHER LOCAL LANGUAGES IN INDIA</t>
  </si>
  <si>
    <t>DISHA MEDIA PVT. LTD. (earlier DHALIWAL ENTERTAINMENT PVT LTD)</t>
  </si>
  <si>
    <t>DISHA NEWS CHANNELË™(Earlier known as DHALIWAL TV)</t>
  </si>
  <si>
    <t>HINDI/ PUNJABI/ ENGLISH OTHER INDIAN LANGUAGES</t>
  </si>
  <si>
    <t>DISNEY BROADCASTING INDIA LTD. (Earlier UTV ENTERTAINMENT TELEVISION LIMITED)</t>
  </si>
  <si>
    <t>UTV MOVIES INTERNATIONAL</t>
  </si>
  <si>
    <t>DIVYA BROADCASTING NETWORK PRIVATE LIMITED</t>
  </si>
  <si>
    <t>DIVYA</t>
  </si>
  <si>
    <t>HINDI/ PUNJABI/ ENGLISH/ URDU</t>
  </si>
  <si>
    <t>E24 Glamour Ltd. (Earlier known as B.A.G. GLAMOUR LIMITED)</t>
  </si>
  <si>
    <t>DARSHAN 24 (Earlier LIFE 24)</t>
  </si>
  <si>
    <t>E 24</t>
  </si>
  <si>
    <t>EASTERN MEDIA LIMITED</t>
  </si>
  <si>
    <t>ARRA (Earlier known as MANJARI)</t>
  </si>
  <si>
    <t>ALL INDIAN LANGUAGE</t>
  </si>
  <si>
    <t>KANAK NEWS (Earlier KANAK TV &amp; KANAK SAMBAD)</t>
  </si>
  <si>
    <t>ORIYA</t>
  </si>
  <si>
    <t>RAHUL SPRINGS PVT LTD</t>
  </si>
  <si>
    <t>R PLUS</t>
  </si>
  <si>
    <t>BANGLA</t>
  </si>
  <si>
    <t>EASWARI MEDIA PRIVATE LIMITED</t>
  </si>
  <si>
    <t>PENGAL</t>
  </si>
  <si>
    <t>ENTER 10 TELEVISION PRIVATE LIMITED</t>
  </si>
  <si>
    <t>BHOJPURI CINEMA</t>
  </si>
  <si>
    <t>Dangal (earlier ENTER 10 MOVIESË™)</t>
  </si>
  <si>
    <t>HINDI/ ENGLISH</t>
  </si>
  <si>
    <t>ENTERR 10</t>
  </si>
  <si>
    <t>Enter 10 Bangla</t>
  </si>
  <si>
    <t>FAKT MARATHI (Earlier AAPLA TALKIES, It's CINEMA, (LUCK TV)</t>
  </si>
  <si>
    <t>Shaandaar Cinema</t>
  </si>
  <si>
    <t>all Indian Languages</t>
  </si>
  <si>
    <t>ESSENCE TELEVISION PVT.LTD.</t>
  </si>
  <si>
    <t>GRACE TV (Earlier PHENO TV &amp; NEWS MAKERS)</t>
  </si>
  <si>
    <t>EXCLUSIVE VISION BROADCAST PVT. LTD.</t>
  </si>
  <si>
    <t>Lord Buddha TV (earlier LORD BUDDHA SHARNAM TV (Earlier SHARNAM)</t>
  </si>
  <si>
    <t>HINDI, ENGLISH &amp; ALL OTHER INDIAN SCHEDULE LANGUAGE</t>
  </si>
  <si>
    <t>EXCLUSIVE VISION MEDIA PVT. LTD.</t>
  </si>
  <si>
    <t>Zingaat (earlier E AWAZ INDIA (EARLIER:AINDI (EARLIER: TULSI TV (Earlier VEDAS OM TV)))</t>
  </si>
  <si>
    <t>ENGLISH, HINDI &amp; ALL INDIAN SCHEDULED LANGUAGE</t>
  </si>
  <si>
    <t>EXPRESS BROADCASTING PRIVATE LIMITED</t>
  </si>
  <si>
    <t>Sanskriti TV (earlier Zonet Zawlbuk , earlier EN TV)</t>
  </si>
  <si>
    <t>PUNJABI/ HINDI/ ENGLISH/ ALL OTHER INDIAN SCHEDULE LANGUAGES</t>
  </si>
  <si>
    <t>F7 BROADCAST PVT. LTD. (Earlier R &amp; AAR Communication (P) Ltd.)</t>
  </si>
  <si>
    <t>NEWS WORLD INDIA (earlier NAMOSTUTE INDIA, RR News )</t>
  </si>
  <si>
    <t>Hindi, English and other Indian scheduled languages</t>
  </si>
  <si>
    <t>FAME MEDIA PRIVATE LIMITED</t>
  </si>
  <si>
    <t>4TV NEWS (Earlier RVS News &amp; RUDR NEWSË™)</t>
  </si>
  <si>
    <t>FUTURE VISION BROADCAT PRIVATE LIMITED</t>
  </si>
  <si>
    <t>India Watch (earlier INDIA NOW , Earlier INE LIVE)</t>
  </si>
  <si>
    <t>HINDI/ENGLISH ALL INDIAN SCHEDULED LANGUAGE</t>
  </si>
  <si>
    <t>GLOBAL TELECASTING PVT. LTD.</t>
  </si>
  <si>
    <t>Naaptol telugu (earlier Cine 21, GT ENTERTAINMENT)</t>
  </si>
  <si>
    <t>ENGLISH, HINDI AND ALL OTHER INDIAN LANGUAGES</t>
  </si>
  <si>
    <t>GN INFOMEDIA PVT LTD</t>
  </si>
  <si>
    <t>MANGALAM (Earlier REPORTER 24X7, GN News, GNN NEWS)</t>
  </si>
  <si>
    <t>HINDI/ ENGLISH/ ALL OTHER INDIAN SCHEDULE LANGUAGE</t>
  </si>
  <si>
    <t>WHISTLE TV (Earlier known as GN Bhakti GNN BHAKTI /GNN ENTERTAINMENT)</t>
  </si>
  <si>
    <t>G-NEXT MEDIA PRIVATE LIMITED</t>
  </si>
  <si>
    <t>PTC CHAK DE</t>
  </si>
  <si>
    <t>HINDI/PUNJABI</t>
  </si>
  <si>
    <t>PTC NEWS</t>
  </si>
  <si>
    <t>PTC PUNJABI</t>
  </si>
  <si>
    <t>HINDI/ PUNJABI</t>
  </si>
  <si>
    <t>God Media Pvt. Ltd.</t>
  </si>
  <si>
    <t>Peace of Mind</t>
  </si>
  <si>
    <t>Hindi, English and All other Indian Scheduled &amp; World Languages</t>
  </si>
  <si>
    <t>Gokann International Media Pvt. Ltd</t>
  </si>
  <si>
    <t>7S Music ( Earlier MAAS TV)</t>
  </si>
  <si>
    <t>GOOD NEWS CHANNEL PRIVATE LIMITED</t>
  </si>
  <si>
    <t>Goodnews TV</t>
  </si>
  <si>
    <t>Nambikkai Television</t>
  </si>
  <si>
    <t>SUBHA VAARTHA</t>
  </si>
  <si>
    <t>SUBHSANDESH</t>
  </si>
  <si>
    <t>GOODNESS MEDIA PVT LTD</t>
  </si>
  <si>
    <t>GOODNESS TV</t>
  </si>
  <si>
    <t>MALYALAM/ ENGLISH</t>
  </si>
  <si>
    <t>Graphisads Private Limited</t>
  </si>
  <si>
    <t>PRERNA</t>
  </si>
  <si>
    <t>GUJARAT NEWS BROADCASTING PVT.LTD.</t>
  </si>
  <si>
    <t>V TV</t>
  </si>
  <si>
    <t>GUJARATI,HINDI &amp; ENGLISH.</t>
  </si>
  <si>
    <t>GULISTAN TV NETWORK PRIVATE LIMITED</t>
  </si>
  <si>
    <t>GULISTAN NEWS</t>
  </si>
  <si>
    <t>HINDI, ENGLISH, PUNJABI AND ALL OTHER INDIAN SCHEDULE LANGUAGE</t>
  </si>
  <si>
    <t>HARI BHOOMI COMMUNICATIONS PVT. LIMITED (EARLIER KNOWN AS LEGEND TRAVELË™PVT LTD)</t>
  </si>
  <si>
    <t>JANTA TV</t>
  </si>
  <si>
    <t>HINDI/ ENGLISH AND ALL OTHER INDIAN SCHEDULE LANGUAGES</t>
  </si>
  <si>
    <t>HBN ENTERTAINMENT AND BROADCASTING PVT LTD</t>
  </si>
  <si>
    <t>SADA CHANNEL</t>
  </si>
  <si>
    <t>ENGLISH, HINDI AND ALL INDIAN REGIONAL LANGUAGES</t>
  </si>
  <si>
    <t>HBN Network Private Limited (Earlier TELEBRANDS INDIA PRIVATE LIMITED)</t>
  </si>
  <si>
    <t>HBN</t>
  </si>
  <si>
    <t>Hindi, Malayalam, Tamil &amp; English</t>
  </si>
  <si>
    <t>HHP BROADCASTING SERVICES PRIVATE LIMITED</t>
  </si>
  <si>
    <t>DABANGG</t>
  </si>
  <si>
    <t>HINDUSTAN BROADCASTING COMPANY PRIVATE LIMITED</t>
  </si>
  <si>
    <t>HBC NEWS</t>
  </si>
  <si>
    <t>HINDI/ ENGLISH OTHER NORTH INDIAN LANGUAGES</t>
  </si>
  <si>
    <t>HORIZON SATELLITE SERVICE PVT LTD</t>
  </si>
  <si>
    <t>Malai Murasu (Earlier Jai Tamil TV Earlier known as HORIZON NEWS)</t>
  </si>
  <si>
    <t>Y TV (Earlier known as Voice 24 Tripura/Horizon News 24x7)</t>
  </si>
  <si>
    <t>English and any other Indian Languages</t>
  </si>
  <si>
    <t>HYDERABAD MEDIA HOUSE LIMITED</t>
  </si>
  <si>
    <t>HM TV</t>
  </si>
  <si>
    <t>TELUGU/ HINDI/ ENGLISH/ NORTH INDIAN LANGUAGES</t>
  </si>
  <si>
    <t>IMAGE BROADCASTING INDIA PRIVATE LIMITED</t>
  </si>
  <si>
    <t>CVR Health</t>
  </si>
  <si>
    <t>TELUGU, ENGLISH, HINDI, KANNADA, TAMIL, MALAYALAM</t>
  </si>
  <si>
    <t>CVR News</t>
  </si>
  <si>
    <t>CVR News English</t>
  </si>
  <si>
    <t>Hindi,English &amp; ALL OTHER INDIAN SCHEDULE LANGUAGES</t>
  </si>
  <si>
    <t>CVR Spiritual Om</t>
  </si>
  <si>
    <t>IMPACT TELEVISION PRIVATE LIMITED</t>
  </si>
  <si>
    <t>RM-RUJUMARGAM FROM DARKNESS TO LIGHT (earlier MU ODIA, KATHA TV)</t>
  </si>
  <si>
    <t>INDEPENDENT NEWS SERVICE PVT. LTD</t>
  </si>
  <si>
    <t>INDIA TV</t>
  </si>
  <si>
    <t>INDIA TV WIZ</t>
  </si>
  <si>
    <t>INDIRA TELEVISION LIMITED</t>
  </si>
  <si>
    <t>Sakshi</t>
  </si>
  <si>
    <t>INDO ASIAN NEWS CHANNEL PVT LTD</t>
  </si>
  <si>
    <t>REPORTER</t>
  </si>
  <si>
    <t>INFORMATION TV PRIVATE LIMITED</t>
  </si>
  <si>
    <t>Free TV</t>
  </si>
  <si>
    <t>HINDI/ ENGLISH/ NORTH INDIAN LANGUAGES</t>
  </si>
  <si>
    <t>India News</t>
  </si>
  <si>
    <t>HINDI/ ENGLISH AND NORTH INDIAN REGIONAL LANGUAGES</t>
  </si>
  <si>
    <t>India News Haryana</t>
  </si>
  <si>
    <t>MAHUAA MEDIA PRIVATE LIMITED</t>
  </si>
  <si>
    <t>MAHUAA MOVIES</t>
  </si>
  <si>
    <t>Bhojpuri, hindi and English</t>
  </si>
  <si>
    <t>India News Madhya Pradesh Chattisgarh</t>
  </si>
  <si>
    <t>HINDI/ OTHER NORTH INDIAN REGIONAL LANGUAGES</t>
  </si>
  <si>
    <t>India News Punjab</t>
  </si>
  <si>
    <t>HINDI/ ENGLISH/ ALL OTHER NORTH INDIAN LANGUAGES</t>
  </si>
  <si>
    <t>India News Rajasthan</t>
  </si>
  <si>
    <t>India News Uttar Pradesh-Uttarakhand</t>
  </si>
  <si>
    <t>NewsX Kannada</t>
  </si>
  <si>
    <t>HINDI/ ENGLISH AND OTHER NORTH INDIAN LANGUAGES</t>
  </si>
  <si>
    <t>J.S.D. DATA INFOTECH PRIVATE LIMITED</t>
  </si>
  <si>
    <t>EXPRESS TV</t>
  </si>
  <si>
    <t>JAIN STUDIOS LIMITED</t>
  </si>
  <si>
    <t>JAIN TV</t>
  </si>
  <si>
    <t>JAINSON MEDIA PRIVATE LIMITED</t>
  </si>
  <si>
    <t>PBN (earlier SAMACHAR 24X7)</t>
  </si>
  <si>
    <t>Janam Multi Media Ltd.</t>
  </si>
  <si>
    <t>Janam</t>
  </si>
  <si>
    <t>English and all other schedule language</t>
  </si>
  <si>
    <t>JANAPRIYA COMMUNICATION LTD.</t>
  </si>
  <si>
    <t>TWENTY FOUR (Earlier JANAPRIYA)</t>
  </si>
  <si>
    <t>MALAYALAM /ENGLISHË™&amp; ALL OTHER SPECIFIED LANGUAGE</t>
  </si>
  <si>
    <t>JANVANI BROADCASTING CORPORATION LIMITED (Earlier PEARLS BROADCASTING CORPORATION PRIVATE LIMITED)</t>
  </si>
  <si>
    <t>P7 GUJARATI</t>
  </si>
  <si>
    <t>GUJRATI/ENGLISH/ALL OTHER INDIAN SCHEDULE LANGUAGES</t>
  </si>
  <si>
    <t>SNEHA TV (EARLIER P7 NEWS BEFORE THAT PBC TV)</t>
  </si>
  <si>
    <t>PUNJABI, ENGLISH/ OTHER INDIAN LANGUAGES</t>
  </si>
  <si>
    <t>JEEVAN TELECASTING CORPORATION LIMITED</t>
  </si>
  <si>
    <t>JEEVAN TV</t>
  </si>
  <si>
    <t>JOSH MEDIA VISION PVT LTD</t>
  </si>
  <si>
    <t>MBC TV (VON JANTA KI AWAAZ)</t>
  </si>
  <si>
    <t>HINDI/ ENGLISH/ BENGALI</t>
  </si>
  <si>
    <t>JSK MULTI PRODUCTS PVT. LTD. (earlier KANSAN NEWS PRIVATE LIMITED)</t>
  </si>
  <si>
    <t>DAY N NIGHT NEWS</t>
  </si>
  <si>
    <t>PUNJABI/ HINDI/ ENGLISH</t>
  </si>
  <si>
    <t>K.K. MEDIA PRODUCTION PVT.LTD.</t>
  </si>
  <si>
    <t>TOP(EARLIER: OM BANGLAË™)</t>
  </si>
  <si>
    <t>BENGALI,HINDI,ENGLISH AND ALL OTHER INDIAN SCHEDULE LANGUAGE</t>
  </si>
  <si>
    <t>KALAIGNAR TV PRIVATE LIMITED</t>
  </si>
  <si>
    <t>KALAIGNAR CHITHIRAM</t>
  </si>
  <si>
    <t>KALAIGNAR ISAI ARUVI</t>
  </si>
  <si>
    <t>KALAIGNAR MURASU</t>
  </si>
  <si>
    <t>KALAIGNAR SEITHIGAL</t>
  </si>
  <si>
    <t>KALAIGNAR SIRIPPOLI</t>
  </si>
  <si>
    <t>KALAIGNAR TV</t>
  </si>
  <si>
    <t>Kalinga Media &amp; Entertainment Pvt. Ltd.</t>
  </si>
  <si>
    <t>Kalinga TV</t>
  </si>
  <si>
    <t>Hindi, English, Oriya and all other schedule Indian language</t>
  </si>
  <si>
    <t>KAMADHENU TELEFILMS PRIVATE LIMITED</t>
  </si>
  <si>
    <t>Ayush TV (earlier AYURVEDA TV, SREE TV)</t>
  </si>
  <si>
    <t>HINDI, TELUGU, KANNADA, TAMIL, MALYALAM, ENGLISH</t>
  </si>
  <si>
    <t>SRI SANKARA</t>
  </si>
  <si>
    <t>HINDI/ TELUGU/ KANNADA/ TAMIL/ MALAYALAM/ ENGLISH</t>
  </si>
  <si>
    <t>KAMYAB TELEVISION PRIVATE LIMITED</t>
  </si>
  <si>
    <t>ODISHA TIME (earlier KAMYAB TV)</t>
  </si>
  <si>
    <t>KASHISH DEVELOPERS LTD.</t>
  </si>
  <si>
    <t>KASHISH NEWS</t>
  </si>
  <si>
    <t>HINDI, ENGLISH AND ALL OTHER INDIAN SCHEDULE LANGUAGES.</t>
  </si>
  <si>
    <t>KASTHURI MEDIAS PRIVATE LIMITED</t>
  </si>
  <si>
    <t>Kasthuri</t>
  </si>
  <si>
    <t>Kasthuri News 24</t>
  </si>
  <si>
    <t>KCB Builders &amp; Developers Pvt Ltd</t>
  </si>
  <si>
    <t>Sarthi</t>
  </si>
  <si>
    <t>English Hindi, Punjabi &amp; All India Languages</t>
  </si>
  <si>
    <t>KDM MEDIA PRIVATE LIMITED</t>
  </si>
  <si>
    <t>I PLUS TV (Earlier SHAKTI TV)</t>
  </si>
  <si>
    <t>kerala communications cable ltd.</t>
  </si>
  <si>
    <t>Kerala Vision</t>
  </si>
  <si>
    <t>Malayalam, english, punjabi, fall scheduled indian Lanuguage</t>
  </si>
  <si>
    <t>KERELA KAUMUDI PVT LTD</t>
  </si>
  <si>
    <t>KAUMUDY</t>
  </si>
  <si>
    <t>KHUSBOO MULTIMEDIA PVT. LTD.</t>
  </si>
  <si>
    <t>KHUSBOO BANGLA</t>
  </si>
  <si>
    <t>HINDI, ORIYA, ENGLISH, BENGALI</t>
  </si>
  <si>
    <t>KRISHNA SHOWBIZ SERVICES PVT. LTD.</t>
  </si>
  <si>
    <t>DILLAGIII</t>
  </si>
  <si>
    <t>MAUJA MOSTII</t>
  </si>
  <si>
    <t>TAK DHINA DIN</t>
  </si>
  <si>
    <t>Lakshmi Gold Khazaanaa Pvt. Ltd.</t>
  </si>
  <si>
    <t>TV1 News 24*7</t>
  </si>
  <si>
    <t>Kannada, English, Hindi, Punjabi and All Indian Language</t>
  </si>
  <si>
    <t>LAMHAS SATELLITE SERVICES LIMITED</t>
  </si>
  <si>
    <t>RUSSIA TODAY</t>
  </si>
  <si>
    <t>Landmark Apartment Pvt. Ltd.</t>
  </si>
  <si>
    <t>Hindi Khabar (Earlier I-Witness)</t>
  </si>
  <si>
    <t>Hindi Language</t>
  </si>
  <si>
    <t>Landmark Infonet Pvt. Ltd.</t>
  </si>
  <si>
    <t>Ok India (earlier known as L-TV)</t>
  </si>
  <si>
    <t>Lex Sportel Vision Pvt. Limited</t>
  </si>
  <si>
    <t>1SPORTS (EARLIER ATR)</t>
  </si>
  <si>
    <t>Hindi, english</t>
  </si>
  <si>
    <t>LIVE NEWS INDIA NETWORK PVT LTD</t>
  </si>
  <si>
    <t>Lotus News (Earlier known as NATION NEWS)</t>
  </si>
  <si>
    <t>Live Today TV &amp; Web Private Limited (earlier Pavitar Entertainment Pvt Ltd)</t>
  </si>
  <si>
    <t>LIVE TODAY</t>
  </si>
  <si>
    <t>M.H. ONE TV NETWORK LIMITED</t>
  </si>
  <si>
    <t>MH 1</t>
  </si>
  <si>
    <t>MH ONE NEWS</t>
  </si>
  <si>
    <t>MH ONE SHRADDHA</t>
  </si>
  <si>
    <t>MADHA MEDIA RENAISSANCE PVT. LTD. (Earlier Krishnaswamy Associates Media Renaissance Pvt. Ltd. (Earlier known as KRISHNASWAMY ASSOCIATES MEDIA RENAISSANCE)</t>
  </si>
  <si>
    <t>Madha TV (earlier KRISHANA TV)</t>
  </si>
  <si>
    <t>TAMIL &amp; ENGLISH</t>
  </si>
  <si>
    <t>MADHYAMAM BROADCASTING LTD</t>
  </si>
  <si>
    <t>MEDIA ONE LIFE</t>
  </si>
  <si>
    <t>MEDIA ONE TV</t>
  </si>
  <si>
    <t>MADURAI KRISHNA NETWORK PVT. LTD.</t>
  </si>
  <si>
    <t>MK Six</t>
  </si>
  <si>
    <t>MK TELEVISION</t>
  </si>
  <si>
    <t>MK Tunes</t>
  </si>
  <si>
    <t>FIRST INDIA (EARLIER KNOWN AS MAHUAA KHOBOR)</t>
  </si>
  <si>
    <t>BANGLA, BHOJPURI, HINDI AND ENGLISH</t>
  </si>
  <si>
    <t>MAHUAA</t>
  </si>
  <si>
    <t>Bhojpuri and Hindi</t>
  </si>
  <si>
    <t>MAHUAA MUSIC (MAHUAA NEWS LINE UTTAR PRADESH/UTTRAKHAND) (EARLIER MAHUAA BANGLA)</t>
  </si>
  <si>
    <t>Bhojpuri, Hindi</t>
  </si>
  <si>
    <t>MAHUAA NEWS</t>
  </si>
  <si>
    <t>MAKKAL THOLAI THODARPU KUZHUMAM LIMITED</t>
  </si>
  <si>
    <t>MAKKAL TV</t>
  </si>
  <si>
    <t>MALAYALAM COMMUNICATIONS LIMITED</t>
  </si>
  <si>
    <t>KAIRALI</t>
  </si>
  <si>
    <t>KAIRALI ARABIA (Earlier ARABIA)</t>
  </si>
  <si>
    <t>PEOPLE (earlier KALAIGNAR TVË™)</t>
  </si>
  <si>
    <t>WE</t>
  </si>
  <si>
    <t>Mass Telecasting pvt. Ltd.</t>
  </si>
  <si>
    <t>MUBU TV (EARLIER MT)</t>
  </si>
  <si>
    <t>English, hindi, punjabi, &amp; all indian reginal language</t>
  </si>
  <si>
    <t>MAYAJAAL ENTERTAINMENT LIMITED</t>
  </si>
  <si>
    <t>VAANAVIL TV (Earlier SPLASH TV)</t>
  </si>
  <si>
    <t>ENGLISH/ ALL INDIAN LANGUAGES</t>
  </si>
  <si>
    <t>MCN INTERNATIONAL INDIA PVT LTD.</t>
  </si>
  <si>
    <t>CHANNEL NEWS ASIA INTERNATIONAL</t>
  </si>
  <si>
    <t>MEDIA GURU BROADCAST PVT LTD</t>
  </si>
  <si>
    <t>ANANDAM (EARLIER :MY TV(MDP TV)Ë™)</t>
  </si>
  <si>
    <t>HINDI AND ALL OTHER INDIAN SCHEDULE LANGUAGES</t>
  </si>
  <si>
    <t>EDU TV</t>
  </si>
  <si>
    <t>ENGLISH, HINDI AND ALL OTHER INDIAN SCHEDULE LANGUAGES.</t>
  </si>
  <si>
    <t>MEDIA GURU NEWS PVT. LTD.</t>
  </si>
  <si>
    <t>News 30 (Earlier known as NEWS GURU)</t>
  </si>
  <si>
    <t>MEDIA NETWORK BROADCASTING PVT LTD</t>
  </si>
  <si>
    <t>HOLIDAYZ</t>
  </si>
  <si>
    <t>HINDI, ENGLISH &amp; ALL OTHER INDIAN LANGUAGES</t>
  </si>
  <si>
    <t>LIFE STYLE ASIA</t>
  </si>
  <si>
    <t>WOW</t>
  </si>
  <si>
    <t>MEDIA WORLDWIDE LIMITED</t>
  </si>
  <si>
    <t>SANGEET BHOJPURI</t>
  </si>
  <si>
    <t>MULTILINGUAL</t>
  </si>
  <si>
    <t>SANGEET MARATHI</t>
  </si>
  <si>
    <t>HINDI/ENGLISH/ MARATHI</t>
  </si>
  <si>
    <t>BANGLA TALKIES</t>
  </si>
  <si>
    <t>BENGALI, HINID, ENGLISH AND MULTILINGUAL</t>
  </si>
  <si>
    <t>MUSIC INDIA</t>
  </si>
  <si>
    <t>SANGEET BANGLA</t>
  </si>
  <si>
    <t>Meenakshi Networks Pvt. Ltd.</t>
  </si>
  <si>
    <t>Meenakshi TV</t>
  </si>
  <si>
    <t>Tamil Langauge</t>
  </si>
  <si>
    <t>METRONATION CHENNAI TELEVISION PVT LTDË™(Earlier METRONATION CHENNAI TELEVISION LTD)</t>
  </si>
  <si>
    <t>THANTHI TV (earlier NDTV HINDU CHENNAI)</t>
  </si>
  <si>
    <t>MGK PRINTING WORKS PVT LTD</t>
  </si>
  <si>
    <t>AAHO MUSIC (earlier known as Vaa Movies Hindi, NAAPTOL HD before that ALL TIME)</t>
  </si>
  <si>
    <t>ENGLISH, HINDI, PUNJABI &amp; ALL INDIA REGIONAL LANGUAGES</t>
  </si>
  <si>
    <t>MGK NAAPTOL TAMIL (Earlier MGK)</t>
  </si>
  <si>
    <t>HINDI, ENGLISH, PUNJABI AND ALL OTHER INDIAN LANGUAGES</t>
  </si>
  <si>
    <t>NAAPTOL BANGLA (Earlier MGK STAR)</t>
  </si>
  <si>
    <t>English, Hindi, Punjabi and all Indian language</t>
  </si>
  <si>
    <t>NAAPTOL BLUE (Earlier Blue)</t>
  </si>
  <si>
    <t>English, Hindi, Punjabi &amp; all indian Languages</t>
  </si>
  <si>
    <t>MGM PROGRAMMING SERVICES INDIA PVT. LTD.</t>
  </si>
  <si>
    <t>THE MGM</t>
  </si>
  <si>
    <t>Mi Marathi Media Ltd. (Earlier:SRI ADHIKARI BROTHERS MEDIA LIMITEDË™)</t>
  </si>
  <si>
    <t>MI MARATHI</t>
  </si>
  <si>
    <t>MITCON INFRASPROJECT PRIVATE LIMITED</t>
  </si>
  <si>
    <t>ABN Network( Earlier LOKSHAHIË™)</t>
  </si>
  <si>
    <t>ENGLISH/HINDI AND ALL OTHER REGIONAL LANGUAGES</t>
  </si>
  <si>
    <t>KHUSHI</t>
  </si>
  <si>
    <t>MM TV LIMITED</t>
  </si>
  <si>
    <t>MANORAMA NEWS CENTRAL</t>
  </si>
  <si>
    <t>MANORAMA NEWS NORTH</t>
  </si>
  <si>
    <t>MAZHAVIL MANORAMA (MANORAMA VISION)</t>
  </si>
  <si>
    <t>MAZHAVIL MANORAMA HD (Earlier MANORAMA NEWS SOUTH)</t>
  </si>
  <si>
    <t>MAZHAVIL MANORAMA INTERNATIONAL (earlier MANORAMA NEWS INTERNATIONAL)</t>
  </si>
  <si>
    <t>MONICA BROADCASTING PRIVATE LIMITED</t>
  </si>
  <si>
    <t>MAHAA NEWS (MAHAA TV)</t>
  </si>
  <si>
    <t>TELUGU, HINDI &amp; OTHER REGIONAL LANGUAGES</t>
  </si>
  <si>
    <t>MANTAVYA NEWS (Earlier XTRAË™)</t>
  </si>
  <si>
    <t>MOON VISION PRIVATE LIMITED</t>
  </si>
  <si>
    <t>MOON TV</t>
  </si>
  <si>
    <t>TAMIL AND ENGLISH</t>
  </si>
  <si>
    <t>Movements Digital India Pvt. Ltd.</t>
  </si>
  <si>
    <t>TUNES 6 MUSIC</t>
  </si>
  <si>
    <t>HINDI, TAMIL, ENGLISH,MALAYALAM, KANNADA, TELUGU AND ALL INDIAN LANGUAGES</t>
  </si>
  <si>
    <t>MPCR BROADCASTING SERVICE PRIVATE LIMITED</t>
  </si>
  <si>
    <t>Maiboli (earlier DHAMAKAA /APNA TV)</t>
  </si>
  <si>
    <t>MUKUNDHAA NETWORK PRIVATE LIMITED</t>
  </si>
  <si>
    <t>THENDRELË™TV</t>
  </si>
  <si>
    <t>Munny Entertainments Pvt Ltd.</t>
  </si>
  <si>
    <t>Boom Music</t>
  </si>
  <si>
    <t>PUNJABII, HINDI, ENGLISH, ALL OTHER INDAIN LANGUAGES</t>
  </si>
  <si>
    <t>True Sports(earlier MANGAL KALASH, Oye Music)</t>
  </si>
  <si>
    <t>N K MEDIA VENTURES PVT LTD</t>
  </si>
  <si>
    <t>NAXATRA NEWS JHARKHAND BIHAR (NAXTRA BARNALII)</t>
  </si>
  <si>
    <t>NAXATRA TV</t>
  </si>
  <si>
    <t>N&amp;D COMMUNICATIONS PVT. LTD.</t>
  </si>
  <si>
    <t>PEPPERS</t>
  </si>
  <si>
    <t>ENGLISH, TAMIL, MALAYALAM, KANNADA, TELUGU AND OTHER INDIAN SCHEDULED LANGUAGES</t>
  </si>
  <si>
    <t>NAMAN BROADCASTING AND TELECOMMUNICATIONS PVT. LTD.</t>
  </si>
  <si>
    <t>SADHANA ARYAN NEWS (Earlier 24X7 BTV NEWS , Prabhatam LIFELINE)</t>
  </si>
  <si>
    <t>Hindi, English as well as few Regional Languages</t>
  </si>
  <si>
    <t>Sadhna Bangla (earlier ISHWAR)</t>
  </si>
  <si>
    <t>Hindi, English and All Others Indian Languages</t>
  </si>
  <si>
    <t>VIP News (Earlier known as Prabhatam HSB)</t>
  </si>
  <si>
    <t>NARNE NETWORKS PRIVATE LIMITED</t>
  </si>
  <si>
    <t>STUDIO N NEWS (Earlier STUDIO N)</t>
  </si>
  <si>
    <t>TELUGU/ HINDI/ ENGLISH</t>
  </si>
  <si>
    <t>NEESA TECHNOLOGIES PVT.LTD.</t>
  </si>
  <si>
    <t>JANO DUNIYA</t>
  </si>
  <si>
    <t>HINDI &amp; ENGLISH</t>
  </si>
  <si>
    <t>NEO SPORTS BROADCAST PRIVATE LIMITED</t>
  </si>
  <si>
    <t>NEO PRIME (earlier NEO CRICKETË™)</t>
  </si>
  <si>
    <t>NEO SPORTS</t>
  </si>
  <si>
    <t>HINDI/ ENGLISH/ REGIONAL LANGUAGES</t>
  </si>
  <si>
    <t>NEO TELEVISION LIMITED</t>
  </si>
  <si>
    <t>SAAM TV</t>
  </si>
  <si>
    <t>English, Hindi &amp; All Other Regional Langauges</t>
  </si>
  <si>
    <t>NEON SOLUTION PVT. LTD</t>
  </si>
  <si>
    <t>FTV.COM INDIA</t>
  </si>
  <si>
    <t>NEW ERA MEDIA CORPORATION CHENNAI PRIVATE LIMITED (earlier TRP MEDIA PRIVATE LIMITED)</t>
  </si>
  <si>
    <t>Puthu Yugam (earlier KALAI SARAL)</t>
  </si>
  <si>
    <t>NEW GENERATION MEDIA CORPORATION PVT LTD (EARLIER KNOWN AS M/S GENERATION NOW MEDIA PVT LTD)</t>
  </si>
  <si>
    <t>PUTHIYA THAILAIMURAI</t>
  </si>
  <si>
    <t>TAMIL/ ENGLISH/ OTHER SOUTH INDIAN LANGUAGES</t>
  </si>
  <si>
    <t>News 24 Broadcast India Ltd.(Earlier known as B.A.G. GLAMOUR LIMITED)</t>
  </si>
  <si>
    <t>JK 24*7 (Earlier JK CHANNEL , AAPNO 24 (BIZ 24)</t>
  </si>
  <si>
    <t>NEWS24 THINK FIRST</t>
  </si>
  <si>
    <t>News Nation Network Pvt. Ltd (Earlier known as ALPHA DEALCOM PRIVATE LIMITED)</t>
  </si>
  <si>
    <t>NEWS NATION (Earlier NATION TODAY, TULIP NEWS)</t>
  </si>
  <si>
    <t>NEWS STATE UTTARAKHAND/UTTAR PRADESH (Earlier UPASANA)</t>
  </si>
  <si>
    <t>News State Madhya Pradesh/Chhatttisgarh</t>
  </si>
  <si>
    <t>NEWSPLUS TELEVISION PRIVATE LIMITED</t>
  </si>
  <si>
    <t>News Plus</t>
  </si>
  <si>
    <t>Tamil, English &amp; all other Indian scheduled languages</t>
  </si>
  <si>
    <t>Nexgen Telelinks Pvt. Ltd</t>
  </si>
  <si>
    <t>Khalsa Channel</t>
  </si>
  <si>
    <t>NOIDA SOFTWARE TECHNOLOGY PARK LTD.</t>
  </si>
  <si>
    <t>HOPE TV</t>
  </si>
  <si>
    <t>ENGLISH, TAMIL, HINDI, TELUGU, MALAYALAM AND KANNADA</t>
  </si>
  <si>
    <t>NHK WORLD TV</t>
  </si>
  <si>
    <t>ENGLISH/ JAPANESE</t>
  </si>
  <si>
    <t>Nomad Films Ltd.</t>
  </si>
  <si>
    <t>Green TV</t>
  </si>
  <si>
    <t>ODISHA TELEVISION LIMITED</t>
  </si>
  <si>
    <t>O TV</t>
  </si>
  <si>
    <t>ENGLISH / REGIONAL LANGUAGES</t>
  </si>
  <si>
    <t>OMEGA BROADCAST PVT LTD</t>
  </si>
  <si>
    <t>PRATINIDHI (earlier 4 REAL NEWS /DEV BHUMI)</t>
  </si>
  <si>
    <t>Sarv Dharm Sangam (Earlier known as 4 Real Entertainment)</t>
  </si>
  <si>
    <t>Hindi, English and ALL Other Indian Languages</t>
  </si>
  <si>
    <t>OMEGA TV MEDIA PVT LTD</t>
  </si>
  <si>
    <t>News India 24x7 (earlier UK NEWS)</t>
  </si>
  <si>
    <t>ONKAR ENTERTAINMENT PRIVATE LIMITED</t>
  </si>
  <si>
    <t>ONKAR ONLY TRUTH</t>
  </si>
  <si>
    <t>BENGALI/ HINDI/ ENGLISH/ ALL OTHER INDIAN SCHEDULES LANGUAGES</t>
  </si>
  <si>
    <t>OPPORTUNITY MEDIA PRIVATE LIMITED</t>
  </si>
  <si>
    <t>A TV</t>
  </si>
  <si>
    <t>OSCAR MEDIA PRIVATE LIMITED</t>
  </si>
  <si>
    <t>Oscar Movies Bhojpuri (earlier MARATHI MUSIC)</t>
  </si>
  <si>
    <t>HINDI/ BHOJPURI/ ENGLISH/ MARATHI</t>
  </si>
  <si>
    <t>Page 3 Entertainment India Pvt. Ltd.</t>
  </si>
  <si>
    <t>Power of God TV (Earlier known as Page 3)</t>
  </si>
  <si>
    <t>PAL NEWS MEDIA PRIVATE LIMITED</t>
  </si>
  <si>
    <t>CHANNEL NO.1</t>
  </si>
  <si>
    <t>PALM BROADCASTING PRIVATE LIMITED</t>
  </si>
  <si>
    <t>PRARTHANA BHAWAN TV (GATHA TV)</t>
  </si>
  <si>
    <t>PARSHAVNATH MEDIA PVT. LTD.</t>
  </si>
  <si>
    <t>JAI PARAS TV</t>
  </si>
  <si>
    <t>Paul E Commerce Pvt. Ltd.</t>
  </si>
  <si>
    <t>PITAARA</t>
  </si>
  <si>
    <t>All Indian languages</t>
  </si>
  <si>
    <t>PAUL ENTERTAINMENT PRIVATE LIMITED</t>
  </si>
  <si>
    <t>9X TASHAN (PURVAIYA)</t>
  </si>
  <si>
    <t>PANJABI</t>
  </si>
  <si>
    <t>PERFECT-OCTAVE MEDIA PROJECTS LIMITED</t>
  </si>
  <si>
    <t>IN- SYNC</t>
  </si>
  <si>
    <t>HINDI AND ENGLISH</t>
  </si>
  <si>
    <t>PIGEON INFORMATION TECHNOLOGY PRIVATE LIMITED</t>
  </si>
  <si>
    <t>MOJO TV (earlier K News 24*7 (earlier NEWS &amp; VIEWSË™)</t>
  </si>
  <si>
    <t>PINKCITY JEWEL HOUSE PVT. LTD.</t>
  </si>
  <si>
    <t>Gemporia (earlier JEWEL ALLIANCE)</t>
  </si>
  <si>
    <t>HINDI /ENGLISH AND OTHER REGIONAL LANGUAGES</t>
  </si>
  <si>
    <t>PLANET E-SHOP HOLDINGS INDIA LIMITED</t>
  </si>
  <si>
    <t>ARIRANG TV</t>
  </si>
  <si>
    <t>PLANETCAST MEDIA SERVICES LIMITED (EARLIER: ESSEL SHYAM COMMUNICATION LIMITEDË™)</t>
  </si>
  <si>
    <t>CGTN (Earlier CCTV NEWS)</t>
  </si>
  <si>
    <t>POLIMER MEDIA PRIVATE LIMITED</t>
  </si>
  <si>
    <t>News J (earlier Polimer Kannada)</t>
  </si>
  <si>
    <t>POLIMER</t>
  </si>
  <si>
    <t>POLIMER NEWS</t>
  </si>
  <si>
    <t>Sahana</t>
  </si>
  <si>
    <t>PRABHATAM ADVERTISING PVT LTD</t>
  </si>
  <si>
    <t>B News (earlier PRABHATAM NEWS MAHARASHTRA)</t>
  </si>
  <si>
    <t>HINDI/ ENGLISH/ AND OTHER INDIAN SCHEDULE LANGUAGE</t>
  </si>
  <si>
    <t>JIA News (earlier PRABHATAM NEWS GUJARAT)</t>
  </si>
  <si>
    <t>GUJARATI/ ENGLISH/ AND OTHER INDIAN SCHEDULE LANGUAGE</t>
  </si>
  <si>
    <t>PRAJAA KANNADA TV (Earlier PRABHATAM NEWS RAJASTHAN)</t>
  </si>
  <si>
    <t>RK News (earlier PRABHATAM NEWS PUNJAB)</t>
  </si>
  <si>
    <t>PUNJABI/ ENGLISH/ AND OTHER INDIAN SCHEDULE LANGUAGE</t>
  </si>
  <si>
    <t>RT (earlier known as PRABHATAM NEWS</t>
  </si>
  <si>
    <t>PRIDE EAST ENTERTAINMENTS PRIVATE LIMITED</t>
  </si>
  <si>
    <t>INDRADHANU</t>
  </si>
  <si>
    <t>HINDI, ENGLISH AND OTHER INDIA LANGUAGES</t>
  </si>
  <si>
    <t>NEWS LIVE</t>
  </si>
  <si>
    <t>NEWS LIVE ODISHA (NOURTH EAST LIVE)</t>
  </si>
  <si>
    <t>RAMDHENU</t>
  </si>
  <si>
    <t>ASSAMASEME, HINDI, ENGLISH AND BENGALI</t>
  </si>
  <si>
    <t>RANG</t>
  </si>
  <si>
    <t>HINDI/ ENGLISH/ ASSAMI</t>
  </si>
  <si>
    <t>PRIYAMDA MEDIA &amp; INFOTAINMENT PRIVATE LIMITED</t>
  </si>
  <si>
    <t>FRONTIER TV</t>
  </si>
  <si>
    <t>RACHANA TELEVISION PRIVATE LIMITED</t>
  </si>
  <si>
    <t>BHAKTHI</t>
  </si>
  <si>
    <t>N TV</t>
  </si>
  <si>
    <t>VANITHA TV</t>
  </si>
  <si>
    <t>RAFTAAR MEDIA PRIVATE LIMITED</t>
  </si>
  <si>
    <t>RAFTAAR MEDIA</t>
  </si>
  <si>
    <t>HINDI ENGLISH AND ALL INDIAN SCHEDULED LANGUAGES</t>
  </si>
  <si>
    <t>R PLUS GOLD (earlier R PLUS NEWS)</t>
  </si>
  <si>
    <t>RAJ TELEVISION NETWORK LIMITED</t>
  </si>
  <si>
    <t>RAJ MUSIX MALAYALAM</t>
  </si>
  <si>
    <t>RAJ MUSIX TELUGU</t>
  </si>
  <si>
    <t>RAJ NEWS KANNADA</t>
  </si>
  <si>
    <t>RAJ NEWS MALAYALAM</t>
  </si>
  <si>
    <t>RAJ NEWS TELUGU</t>
  </si>
  <si>
    <t>RAJ PARIWAR</t>
  </si>
  <si>
    <t>RAJ TV ASIA</t>
  </si>
  <si>
    <t>Rajasthan Patrika Pvt. Ltd.</t>
  </si>
  <si>
    <t>Patrika TV Rajasthan</t>
  </si>
  <si>
    <t>Hindi &amp; English and All Other Languages</t>
  </si>
  <si>
    <t>RAYUDU VISION MEDIA LIMITED</t>
  </si>
  <si>
    <t>R TV</t>
  </si>
  <si>
    <t>TELUGU ENGLISH/ OTHER INDIAN LANGUAGES</t>
  </si>
  <si>
    <t>RKM NEWS AND ENTERTAINMENT CHANNEL PVT LTD</t>
  </si>
  <si>
    <t>TUNES 6 (earlier RKM GOLD NEC PULSE)</t>
  </si>
  <si>
    <t>HINDI/ PUNJABI/ ENNGLISH/ ALL OTHER INDIAN SCHEDULE LANGUAGES</t>
  </si>
  <si>
    <t>ROCKLAND MEDIA AND COMMUNICATION PRIVATE LIMITED</t>
  </si>
  <si>
    <t>ASSAM TALKS (Earlier PRIME NEWS (ARYAN TV)</t>
  </si>
  <si>
    <t>HINDI/ ENGLISH/ ALL OTHER SCHEDULED LANGUAGES</t>
  </si>
  <si>
    <t>ROYALRAJ MEDIA PRIVATE LIMITED</t>
  </si>
  <si>
    <t>MUSIC F (earlier M3M music..movie..masti / VARDAAN)</t>
  </si>
  <si>
    <t>RP TECHVISION INDIA PRIVATE LIMITED</t>
  </si>
  <si>
    <t>KOLKATTA 24*7</t>
  </si>
  <si>
    <t>BANGLA/HINDI/ENGLISH/NORTHEAST</t>
  </si>
  <si>
    <t>R-VISION INDIA PVT. LTD.</t>
  </si>
  <si>
    <t>R VISION</t>
  </si>
  <si>
    <t>RVS NETWORK INDIA LIMITED</t>
  </si>
  <si>
    <t>RVS CHANNEL</t>
  </si>
  <si>
    <t>S.B.MULTIMEDIA PVT. LTD.</t>
  </si>
  <si>
    <t>IBC 24 (earlier ZEE 24 GHANTE-CHATTISGARH)</t>
  </si>
  <si>
    <t>S.D.BANSAL IRON AND STEEL PVT. LTD.</t>
  </si>
  <si>
    <t>BANSAL NEWS</t>
  </si>
  <si>
    <t>SAANVI STUDIOZ LIMITED</t>
  </si>
  <si>
    <t>DHEERAN TV (ARADHANA)</t>
  </si>
  <si>
    <t>SAB GLOBAL ENTERTAINMENT MEDIA PVT. LTD.</t>
  </si>
  <si>
    <t>DHAMMAL GUJJUU</t>
  </si>
  <si>
    <t>Seven (earlier SEVEN SISTERS RAINBOW)</t>
  </si>
  <si>
    <t>ALL LANGUAGES</t>
  </si>
  <si>
    <t>SADHNA MEDIA NETWORK PVT. LTD.</t>
  </si>
  <si>
    <t>SADHNA PRIME NEWS (EARLIER: POSITIVE HEALTH)</t>
  </si>
  <si>
    <t>HINDI, ENGLISH AND INDIAN SCHEDULED LANGUAGE</t>
  </si>
  <si>
    <t>Aryan TV National (earlier SADHNA ORISSA)</t>
  </si>
  <si>
    <t>Bhojpuri Dhamaka Dishum (earlier MAX VISION [CHITRA (EARLIER SADHNA)]</t>
  </si>
  <si>
    <t>SAFARI MULTIMEDIA PVT. LTD</t>
  </si>
  <si>
    <t>SAFARI</t>
  </si>
  <si>
    <t>SAHANA FILMS PRIVATE LIMITED</t>
  </si>
  <si>
    <t>JAI MAHARASHTRA</t>
  </si>
  <si>
    <t>MARATHI/ ENGLISH / AND ALL OTHER INDIAN SCHEDULED LANGUAGES</t>
  </si>
  <si>
    <t>SAHANA NEWS</t>
  </si>
  <si>
    <t>Sahara India Commercial Corporation Ltd.</t>
  </si>
  <si>
    <t>AALAMI SAHARA</t>
  </si>
  <si>
    <t>SAHARA FILMY</t>
  </si>
  <si>
    <t>SAHARA FIRANGI</t>
  </si>
  <si>
    <t>SAHARA ONE</t>
  </si>
  <si>
    <t>HINDI/ENGLISH</t>
  </si>
  <si>
    <t>SAHARA SAMAY BIHAR</t>
  </si>
  <si>
    <t>SAHARA SAMAY MP</t>
  </si>
  <si>
    <t>SAHARA SAMAY MUMBAI</t>
  </si>
  <si>
    <t>SAHARA SAMAY NCR</t>
  </si>
  <si>
    <t>SAHARA SAMAY UP</t>
  </si>
  <si>
    <t>SAHARA TV</t>
  </si>
  <si>
    <t>SAMAY</t>
  </si>
  <si>
    <t>Sai Babha Network Pvt. Ltd</t>
  </si>
  <si>
    <t>Sai TV</t>
  </si>
  <si>
    <t>Tamil Malayalam, Telugu, Kannada, Hindi and English</t>
  </si>
  <si>
    <t>SAIRAM MEDIA NETWORK PVT. LTD.</t>
  </si>
  <si>
    <t>SAIRAM TV</t>
  </si>
  <si>
    <t>SANATAN INDIA NETWORKING PRIVATE LIMITED</t>
  </si>
  <si>
    <t>SANATAN TV</t>
  </si>
  <si>
    <t>HINDI/ ENGLISH AND ALL INDIAN SCHEDULED LANGUAGES</t>
  </si>
  <si>
    <t>SANCTUARY TELEVISION PVT LTD</t>
  </si>
  <si>
    <t>S. NEWS</t>
  </si>
  <si>
    <t>SINEMA</t>
  </si>
  <si>
    <t>SANGEET AUDIO INDIA PRIVATE LIMITED</t>
  </si>
  <si>
    <t>Jan-Tantra TV (earlier A1 TEHELKA HIMACHAL-HARYANA (Earlier known as HINDUSTAN LIVE /NEWS 17)</t>
  </si>
  <si>
    <t>Sangeet Television Network Pvt. Ltd.</t>
  </si>
  <si>
    <t>Bhaktisagar2 (Initially granted as Hastey Raho then changed to iConcerts)</t>
  </si>
  <si>
    <t>Hindi, English and all other Indian Schedule Languages</t>
  </si>
  <si>
    <t>SANSKAR INFO TV PRIVATE LIMITED</t>
  </si>
  <si>
    <t>Sanskar (Initially known as Sanskar then changed to Sanskar HD)</t>
  </si>
  <si>
    <t>Satsang (earlier SANSKAR SATSANG (EARLIER: SATSANG)</t>
  </si>
  <si>
    <t>Satcom Media Broadcast Pvt. Ltd</t>
  </si>
  <si>
    <t>BALLE BALLE Non Stop Music (earlier Andy Haryana)</t>
  </si>
  <si>
    <t>Hindi, English and all India Languages</t>
  </si>
  <si>
    <t>SATHIYAM MEDIA VISION PRIVATE LIMITED</t>
  </si>
  <si>
    <t>SATHIYAM</t>
  </si>
  <si>
    <t>TAMIL/ ENGLISH/ ALL OTHER INDIAN SCHEDULE LANGUAGES</t>
  </si>
  <si>
    <t>SATHYA DHARA COMMUNICATION PVT LTD</t>
  </si>
  <si>
    <t>DARSHANA</t>
  </si>
  <si>
    <t>SATISH SUGARS LIMITED</t>
  </si>
  <si>
    <t>SAMAYA</t>
  </si>
  <si>
    <t>SAURABH INTERNATIONAL PRIVATE LIMITED</t>
  </si>
  <si>
    <t>I NEWS</t>
  </si>
  <si>
    <t>TELUGU/ ENGLISH/ HINDI/ AND NORTH INDIAN REGIONAL LANGUAGES</t>
  </si>
  <si>
    <t>SCAN MEDIA PVT.LTD.</t>
  </si>
  <si>
    <t>National Voice Uttarpradesh/Uttrakhand (earlier SHALINI TV /GURU DIKSHA NEWS/ VEDA TV)</t>
  </si>
  <si>
    <t>SEA TV NETWORK LIMITED</t>
  </si>
  <si>
    <t>JINVANI</t>
  </si>
  <si>
    <t>Non-Stop Samachar India (Initially Sea News then changed to Sea News Uttar Pradesh &amp; Uttrakhand</t>
  </si>
  <si>
    <t>HINDI/ ENGLISH/ ALL OTHER INDIAN LANGUAGE</t>
  </si>
  <si>
    <t>SEE MEDIA SERVICES PVT LTD</t>
  </si>
  <si>
    <t>Swaraj Express SMBC (earlier SMBC Insight (earlier VOICE OF CENTRAL INDIA VOICE)</t>
  </si>
  <si>
    <t>SENTINEL BROADCASTING PVT LTD</t>
  </si>
  <si>
    <t>India Voice (Earlier SENTINEL NEWS)</t>
  </si>
  <si>
    <t>ENGLISH/ HINDI/ ASSAMESE/ BENGALI/ KHASI/ BODO/ MANIPURI/ NAGAMIS</t>
  </si>
  <si>
    <t>SEVEN STAR SATELLITE PRIVATE LIMITED</t>
  </si>
  <si>
    <t>CARE WORLD</t>
  </si>
  <si>
    <t>SHALOM COMMUNICATIONS LIMITED</t>
  </si>
  <si>
    <t>SHALOM TELEVISION</t>
  </si>
  <si>
    <t>MALAYALAM, English and All Indian Langauges</t>
  </si>
  <si>
    <t>SHARP EYE ADVERTISING PRIVATE LIMITED</t>
  </si>
  <si>
    <t>MAHARASHTRA 1 (Earlier SADHANA NEWS-UTTARAKHAND/HIMACHAL PRADESH)</t>
  </si>
  <si>
    <t>SADHNA PLUS NEWS (Earlier SADHANA MADHYA PRADESH)</t>
  </si>
  <si>
    <t>Sadhna National (R.K. NEWS/KATYAYANI)</t>
  </si>
  <si>
    <t>Sadhna News Madhya Pradesh/ Chhatisgarh/ Rajasthan ( earlier SADHNA NEWS BIHARË™)</t>
  </si>
  <si>
    <t>Shop CJ Network Pvt. Ltd</t>
  </si>
  <si>
    <t>SHOP CJ (Earlier Shop CJ alive, STAR/CJ ALIVEË™)</t>
  </si>
  <si>
    <t>ENGLISH/ HINDI/ OTHER REGIONAL LANGUAGES</t>
  </si>
  <si>
    <t>Shop CJ Tamil</t>
  </si>
  <si>
    <t>Hindi, english, other indian regional languages</t>
  </si>
  <si>
    <t>Shop CJ Telugu</t>
  </si>
  <si>
    <t>telugu/hindi/english/other indian regian languages</t>
  </si>
  <si>
    <t>Shopping Zone India TV Pvt. Ltd</t>
  </si>
  <si>
    <t>Nireekshana TV</t>
  </si>
  <si>
    <t>Non-News</t>
  </si>
  <si>
    <t>Select Language</t>
  </si>
  <si>
    <t>Shop 5</t>
  </si>
  <si>
    <t>Tamil, Telugu, Kannada, Malayalam and all Indian Scheduled languages</t>
  </si>
  <si>
    <t>Shreya Broadcasting Pvt. Ltd</t>
  </si>
  <si>
    <t>Hindu Dharmam</t>
  </si>
  <si>
    <t>TV 5 Kannada</t>
  </si>
  <si>
    <t>TV 5 NEWS</t>
  </si>
  <si>
    <t>ENGLISH/ TELUGU</t>
  </si>
  <si>
    <t>Shreyarth Aaspas Limited (earlier Aaspas Multimedia Ltd.)</t>
  </si>
  <si>
    <t>GSTV (Earier AASPAS TV)</t>
  </si>
  <si>
    <t>GUJARATI/ MARATHI/ HINDI/ ENGLISH/ ALL OTHER INDIAN SCHEDULE LANGUGES</t>
  </si>
  <si>
    <t>SHUBH MEDIA PVT. LTD.</t>
  </si>
  <si>
    <t>SHUBH TV</t>
  </si>
  <si>
    <t>Hindi, English, all other Indian Schedule language</t>
  </si>
  <si>
    <t>Shubh Cinema</t>
  </si>
  <si>
    <t>Hindi, English and other scheduled indian languages</t>
  </si>
  <si>
    <t>SIGNET COMMUNICATIONS PRIVATE LIMITED</t>
  </si>
  <si>
    <t>AP 24x7 (earlier AP Times the News HQ, KHOJ INDIAË™)</t>
  </si>
  <si>
    <t>SKY B (BANGLA) PRIVATE LIMITED</t>
  </si>
  <si>
    <t>AKASH B</t>
  </si>
  <si>
    <t>SKY NEWS MEDIA PRIVATE LIMITED</t>
  </si>
  <si>
    <t>99 Percent (earlier CHANNEL NO.3)</t>
  </si>
  <si>
    <t>PUNJABI, HINDI, ENGLISH AND ALL OTHER INDIAN SCHEDULE LANGUAGE</t>
  </si>
  <si>
    <t>Sky Star Entertainment Private Limited</t>
  </si>
  <si>
    <t>Skystar Movies (earlier Sky Star)</t>
  </si>
  <si>
    <t>Hindi, English, All India Scheduled Languages and world Language</t>
  </si>
  <si>
    <t>SNEH BROADCASTING NETWORKS PRIVATE LIMITED</t>
  </si>
  <si>
    <t>Adhyatm (earlier ADHYATM BHAKTI)</t>
  </si>
  <si>
    <t>SOBHAGAYA MEDIA PRIVATE LIMITED</t>
  </si>
  <si>
    <t>APN (Axis Press Network ) [Earlier known as SOBHAGYA MITHILA/ SOBHAGYA TV]</t>
  </si>
  <si>
    <t>SOFIYA ENTERTAINMENT PRIVATE LIMITED</t>
  </si>
  <si>
    <t>Shalini Plus (earlier MK NEWS)</t>
  </si>
  <si>
    <t>Soft Tele Network Pvt Ltd.</t>
  </si>
  <si>
    <t>Bangla Time (earlier known as Khabar Tej)</t>
  </si>
  <si>
    <t>SOFTLINE CREATION PRIVATE LIMITED</t>
  </si>
  <si>
    <t>Cinema TV(earlier Ishwar/ Sadhna Health)</t>
  </si>
  <si>
    <t>Le Plex HD</t>
  </si>
  <si>
    <t>ENGLISH/ HINDI/ AND OTHER INDIAN LANGUAGES</t>
  </si>
  <si>
    <t>SAB MARATHI</t>
  </si>
  <si>
    <t>HINDI,ENGLISH AND OTHER INDIAN LANGUAGES</t>
  </si>
  <si>
    <t>SAB PUNJABI</t>
  </si>
  <si>
    <t>MARATHI/HINDI/ENGLISH AND OTHER INDIAN LANGUAGES</t>
  </si>
  <si>
    <t>SAB TAMIL</t>
  </si>
  <si>
    <t>PUNJABI/HINDI/ENGLISH AND OTHER INDIAN LANGUAGES</t>
  </si>
  <si>
    <t>SIX 2</t>
  </si>
  <si>
    <t>HINDI, ENGLISH AND OTHER INDIAN LANGUAGES</t>
  </si>
  <si>
    <t>Sony Pix 2 HD</t>
  </si>
  <si>
    <t>Sony Pix-2</t>
  </si>
  <si>
    <t>Sony Rox HD</t>
  </si>
  <si>
    <t>TEN GOLF HD (earlier TEN GOLF)</t>
  </si>
  <si>
    <t>HINDI AND ENGLISH (MULTILINGUAL)</t>
  </si>
  <si>
    <t>SOUND TELENETWORKS PRIVATE LIMITED</t>
  </si>
  <si>
    <t>VELICHAM PLUS (Earlier FAST 24*7)</t>
  </si>
  <si>
    <t>Spoorthi Communication Pvt. Ltd.</t>
  </si>
  <si>
    <t>10 TV</t>
  </si>
  <si>
    <t>Telugu, English, All Indian Languages</t>
  </si>
  <si>
    <t>SPV Communications India Ltd.</t>
  </si>
  <si>
    <t>G7 SPV (Earlier known as B TV)</t>
  </si>
  <si>
    <t>MALAYALAM/ HINDI/ TAMIL/ KANNADA/ TELUGU</t>
  </si>
  <si>
    <t>Squoosh Entertainment Pvt. Ltd.</t>
  </si>
  <si>
    <t>Dream TV (Earlier Fata Fati)</t>
  </si>
  <si>
    <t>SRI SAI MEDIA PVT. LTD.</t>
  </si>
  <si>
    <t>SWADESH NEWS</t>
  </si>
  <si>
    <t>HIND, ENGLISH &amp; ALL INDIAN SCHEDULED LANGUAGE</t>
  </si>
  <si>
    <t>SRI VENKATESWARA BHAKTI CHANNEL PRIVATE LIMITED</t>
  </si>
  <si>
    <t>SRI VENKATESWARA</t>
  </si>
  <si>
    <t>TELUGU/ OTHER LANGUAGES</t>
  </si>
  <si>
    <t>SVBC-2</t>
  </si>
  <si>
    <t>TELUGU, TAMIL, KANNADA HINDI &amp; ENGLISH</t>
  </si>
  <si>
    <t>SRM INFOTAINMENT MEDIA PVT. LTD.</t>
  </si>
  <si>
    <t>KALKI KANNADA (EARLIER: KALVIË™)</t>
  </si>
  <si>
    <t>SST MEDIA PRIVATE LIMITED</t>
  </si>
  <si>
    <t>KOLKATTA TV</t>
  </si>
  <si>
    <t>STANDARD CORPORATION INDIA LIMITED</t>
  </si>
  <si>
    <t>A1TV (EARLIER: STANDARD WORLDË™)</t>
  </si>
  <si>
    <t>PUNJABI/ ENGLISH / HINDI</t>
  </si>
  <si>
    <t>STAR INDIA PRIVATE LIMITED</t>
  </si>
  <si>
    <t>Life OK (Middle East) [Earlier known as STAR ONE MIDDLE EAST]</t>
  </si>
  <si>
    <t>STAR Cricket Asia</t>
  </si>
  <si>
    <t>English, Hindi, Assamese, Bengali, Bodo, Dogri, Gujarati, Kannada, Kashmiri, Konkani, Maithili, Malayalam, Manipuri, Marathi, Nepali, Sanskrit, Santhali, Sindhi, Tamil, Telugu, Urdu and any other language as permitted under the Constitution of India</t>
  </si>
  <si>
    <t>STAR GOLD SOUTH EAST ASIA</t>
  </si>
  <si>
    <t>STAR PLUS MIDDLE EAST</t>
  </si>
  <si>
    <t>STAR PLUS SOUTH East ASIA (Earlier STAR ONE SOUTH EAST ASIA)</t>
  </si>
  <si>
    <t>STV ENTERPRISES LIMITED</t>
  </si>
  <si>
    <t>PUNJAB TODAY</t>
  </si>
  <si>
    <t>STV HARYANA NEWS</t>
  </si>
  <si>
    <t>STV JAMMU-KASHMIR NEWS (EARLIER STV-MARATHI NEWS)</t>
  </si>
  <si>
    <t>STV UP NEWS (STV-RAJASTHAN) (EARLIAR STV BIHAR-JHARKHAND NEWS</t>
  </si>
  <si>
    <t>SUB NEWS AND BROADCASTING CORPORATION LTD</t>
  </si>
  <si>
    <t>ROSE TV</t>
  </si>
  <si>
    <t>HINDI, ENLISH AND OTHER INDIAN LANGUAGES</t>
  </si>
  <si>
    <t>SUBHARTI MEDIA LIMITED</t>
  </si>
  <si>
    <t>SUBHARTI</t>
  </si>
  <si>
    <t>SUMMA REAL MEDIA PRIVATE LIMITED</t>
  </si>
  <si>
    <t>NEWS 7 (PRAMEYA NEWS)</t>
  </si>
  <si>
    <t>ODIYA</t>
  </si>
  <si>
    <t>Sunny ENTERTAINMENT HOUSE PRIVATE LIMITED</t>
  </si>
  <si>
    <t>Naaptol Kannada (earlier Gnext Discovery)</t>
  </si>
  <si>
    <t>PUNJABII,ENGLISH, ALL OTHER INDAIN LANGUAGES</t>
  </si>
  <si>
    <t>Shri Navgrah Channel (earlier Harvest TV 24x7 cristian Channel (earlier Gnext)</t>
  </si>
  <si>
    <t>Surya Processed Food Pvt. Ltd</t>
  </si>
  <si>
    <t>Surya Bhakti</t>
  </si>
  <si>
    <t>ENGLISH/HINDI &amp; All Indian Scheduled Languages</t>
  </si>
  <si>
    <t>Surya Sagar Entertainment</t>
  </si>
  <si>
    <t>Surya Samachar</t>
  </si>
  <si>
    <t>Suryansh Broadcasting Pvt. Ltd.</t>
  </si>
  <si>
    <t>FLOWERS (Suryansh Melody)</t>
  </si>
  <si>
    <t>Hindi and English</t>
  </si>
  <si>
    <t>T. SARKAR PVT. LTD.</t>
  </si>
  <si>
    <t>ORANGE TV</t>
  </si>
  <si>
    <t>TAAZA INFOTAINMENT PRIVATE LIMITED</t>
  </si>
  <si>
    <t>TAAZA TV</t>
  </si>
  <si>
    <t>TAMILAN KALAI KOODAM PRIVATE LIMITED</t>
  </si>
  <si>
    <t>TAMILAN TELEVISION</t>
  </si>
  <si>
    <t>TELANGANA BROADCASTING PRIVATE LIMITED</t>
  </si>
  <si>
    <t>T NEWS</t>
  </si>
  <si>
    <t>TELEONE CONSUMERS PRODUCT PVT. LTD.</t>
  </si>
  <si>
    <t>DHANSU (EARLIER MAHA CARTOON TV, EARLIER TELESHOP)</t>
  </si>
  <si>
    <t>MAHA MOVIE</t>
  </si>
  <si>
    <t>Hindi, English and All Others Indian Schedule Languages</t>
  </si>
  <si>
    <t>T TV</t>
  </si>
  <si>
    <t>THE MATHRUBHUMI PRINTING AND PUBLISHING COMPANY LIMITED</t>
  </si>
  <si>
    <t>Kappa TV (earlier MATHRUBHUMI NEWS CENTRAL)</t>
  </si>
  <si>
    <t>MATHRUBHUMI NEWS</t>
  </si>
  <si>
    <t>MATHRUBHUMI NEWS NORTH</t>
  </si>
  <si>
    <t>MATHRUBHUMI NEWS SOUTH</t>
  </si>
  <si>
    <t>THE SANDESH LIMITED</t>
  </si>
  <si>
    <t>SANDESH NEWS</t>
  </si>
  <si>
    <t>Gujarati/Hindi/English dialects</t>
  </si>
  <si>
    <t>TIME TODAY MEDIA NETWORK PRIVATE LIMITED</t>
  </si>
  <si>
    <t>BHARAT SAMACHAR</t>
  </si>
  <si>
    <t>HINDI, ENGLISH &amp; ALL OTHER INDIAN SCHEDULE LANGUAGES</t>
  </si>
  <si>
    <t>Total Telefilms Pvt. Ltd</t>
  </si>
  <si>
    <t>1ST NEWS (earlier known as Sobarrage, ANM News, Total Rajasthan)</t>
  </si>
  <si>
    <t>TOTAL TV</t>
  </si>
  <si>
    <t>Total Haryana</t>
  </si>
  <si>
    <t>TOURISM AND TRAVEL MEDIA ENTERTAINMENT PRIVATE LIMITED</t>
  </si>
  <si>
    <t>Paras Gold (earlier TRAVEL TRENDZ TVË™)</t>
  </si>
  <si>
    <t>TRAC MEDIA PVT LTD</t>
  </si>
  <si>
    <t>VENDHAR TV (NEWS 4U)</t>
  </si>
  <si>
    <t>TRANSMEDIA SOFTWARE LIMITED</t>
  </si>
  <si>
    <t>1st India Rajasthan (earlier TRANSMEDIA NEWS)</t>
  </si>
  <si>
    <t>MARATHI, GUJARATI, HINDI DIALECTS</t>
  </si>
  <si>
    <t>AAMAR CINEMA (EARLIER TRANSMEDIA GUJARAT)</t>
  </si>
  <si>
    <t>TRANSMEDIA SOHAM</t>
  </si>
  <si>
    <t>Tulasi Broadcasting Network Ltd</t>
  </si>
  <si>
    <t>TULASI NEWS (earlier TULASI)</t>
  </si>
  <si>
    <t>TV 18 BROADCAST LTD.</t>
  </si>
  <si>
    <t>NEWS18 GOA</t>
  </si>
  <si>
    <t>ENGLISH/HINDI AND ALL SCHEDULED INDAIN LANGUAGE</t>
  </si>
  <si>
    <t>NEWS18 J&amp;K</t>
  </si>
  <si>
    <t>News18 Bharat (earlier NEWS18 PUNJAB)</t>
  </si>
  <si>
    <t>News18 India (earlier KHABAR 18, Earlier IBN 7Ë™&amp; JTV Channel-7)</t>
  </si>
  <si>
    <t>HINDI/ENGLISH/INDIAN LANGUAGES</t>
  </si>
  <si>
    <t>TV 18 HOME SHOPPING NETWORK PVT LTD</t>
  </si>
  <si>
    <t>HOME SHOP 18</t>
  </si>
  <si>
    <t>TV LIVE INDIA PRIVATE LIMITED</t>
  </si>
  <si>
    <t>NEPAL 1 (EARLIER KNOWN AS TV LIVE)</t>
  </si>
  <si>
    <t>HINDI, ENGLISH, BHOJPURI &amp; NEPALI</t>
  </si>
  <si>
    <t>TV TODAY NETWORK LIMITED</t>
  </si>
  <si>
    <t>AAJTAK DESH</t>
  </si>
  <si>
    <t>Bengali, English, Gujarati, Hindi, Kannada, Malayalam, Marathi, Oriya, Punjabi, Tamil, Telugu, Urdu</t>
  </si>
  <si>
    <t>TV VISION PVT. LTD.</t>
  </si>
  <si>
    <t>MASTIII</t>
  </si>
  <si>
    <t>TWO STAR MEDIA PVT.LTD.</t>
  </si>
  <si>
    <t>Sakhi TV (earlier CHANNEL 5)</t>
  </si>
  <si>
    <t>PUNJABI, HINDI, ENGLISH AND ALL OTHER INDIAN SCHEDULE LANGUAGES</t>
  </si>
  <si>
    <t>UBJ BROADCASTING PRIVATE LIMITED</t>
  </si>
  <si>
    <t>DHAMAAL</t>
  </si>
  <si>
    <t>UNISSION NETWORK MEDIA PVT.LTD.</t>
  </si>
  <si>
    <t>Tirupathi</t>
  </si>
  <si>
    <t>V S BROADCASTING PVT. LT.</t>
  </si>
  <si>
    <t>OK MUSIC (EARLIER V S ENTERTAINMENT)</t>
  </si>
  <si>
    <t>HINDI &amp; ALL INDIAN SCHEDULED LANGUAGE</t>
  </si>
  <si>
    <t>TORAN TV (EARLIER VS TV)</t>
  </si>
  <si>
    <t>VAARTHA BROADCASTING LTD</t>
  </si>
  <si>
    <t>NO.1 NEWS (EARLIER VAARTHA)</t>
  </si>
  <si>
    <t>VALUE VISION BROADCASTING PRIVATE LIMITED</t>
  </si>
  <si>
    <t>POWER VISION</t>
  </si>
  <si>
    <t>MALAYALAM/ ENGLISH/ HINDI</t>
  </si>
  <si>
    <t>VARUN MEDIA PRIVATE LIMITED</t>
  </si>
  <si>
    <t>BFLIX MOVIES (EARLIER ROYAL TV , GOOD LIFEË™)</t>
  </si>
  <si>
    <t>HINDI/ ENLISH/ ALL OTHER INDIAN SCHEDULE LANGUAGES</t>
  </si>
  <si>
    <t>ISHWAR BHAKTI (EARLIER SUKH SAGAR)</t>
  </si>
  <si>
    <t>HINDI/ ENGLISH/ ALL OTHER INDIAN SCHEDULE LANGUAGES</t>
  </si>
  <si>
    <t>VASANTH AND CO MEDIA NETWORK PRIVATE LIMITED</t>
  </si>
  <si>
    <t>VASANTH</t>
  </si>
  <si>
    <t>VEDIC BROADCASTINGS LIMITED</t>
  </si>
  <si>
    <t>AASTHA</t>
  </si>
  <si>
    <t>AASTHA BHAJAN</t>
  </si>
  <si>
    <t>HINDIË™, ENGLISH &amp; ALL INDIAN LANGUAGE</t>
  </si>
  <si>
    <t>Aastha Kannada</t>
  </si>
  <si>
    <t>Aastha Tamil</t>
  </si>
  <si>
    <t>Aastha Telugu</t>
  </si>
  <si>
    <t>VEDIC</t>
  </si>
  <si>
    <t>HINDI/ GUJARATI/ OTHER INDIAN LANGUAGES AND ENGLISH</t>
  </si>
  <si>
    <t>VEECON MEDIA AND BROADCASTING PVT LTD</t>
  </si>
  <si>
    <t>HARVEST TV (EARLIER SHRI S7 NEWS, EARLIER VEE NEWS)</t>
  </si>
  <si>
    <t>HINDI/ ENGLISH AND ALL OTHER INDIAN SCHEDULE LANGUAGE</t>
  </si>
  <si>
    <t>KATYAYANI</t>
  </si>
  <si>
    <t>VERTENT MEDIA SOFT PRIVATE LIMITED</t>
  </si>
  <si>
    <t>SHAGUN (EARLIER PRABHAT NEWS UTTRAKHAND)</t>
  </si>
  <si>
    <t>VIACOM 18 MEDIA PRIVATE LIMITED</t>
  </si>
  <si>
    <t>MTV INDIES (EARLIER COLORS INTERNATIONAL/ V.18 MOVIES)</t>
  </si>
  <si>
    <t>HINDI/ ENGLISH/ TAMIL/ TELUGU</t>
  </si>
  <si>
    <t>THE OFFICE</t>
  </si>
  <si>
    <t>VIJAY TELEVISION PRIVATE LIMITED</t>
  </si>
  <si>
    <t>VIJAY INTERNATIONAL FEED</t>
  </si>
  <si>
    <t>VIKAAS TV ALLIANCE PVT LTD</t>
  </si>
  <si>
    <t>NIRMANA</t>
  </si>
  <si>
    <t>HINDI/ ENGLISH/ GUJRATI AND OTHER INDIAN LANGUAGE</t>
  </si>
  <si>
    <t>VIKAAS TV</t>
  </si>
  <si>
    <t>GUJARATI/ HINDI/ ENGLISH/ OTHER INDIAN LANGUAGES</t>
  </si>
  <si>
    <t>VIL MEDIA PVT. LTD. (EARLIER NIKIT INVESTMENT PRIVATE LIMITED)</t>
  </si>
  <si>
    <t>V6</t>
  </si>
  <si>
    <t>V6 ENT</t>
  </si>
  <si>
    <t>VINMEHTA FILMS PRIVATE LIMITED (Earlier known as PPALTECH COOLING TOWERS AND EQUIPMENTS LIMITED)</t>
  </si>
  <si>
    <t>KHABRAIN ABHI TAK(ABHI TAK)</t>
  </si>
  <si>
    <t>HINDI/ DIALECTS</t>
  </si>
  <si>
    <t>VINTAGE STUDIO PVT LTD</t>
  </si>
  <si>
    <t>FM NEWS (EARLIER LIVING INDIA AYUR LIVING INDIA)</t>
  </si>
  <si>
    <t>VISION CORPORATION LIMITED</t>
  </si>
  <si>
    <t>HOUSEFULL MOVIES (EARLIER VISION TV, VISION TV MUSIC)</t>
  </si>
  <si>
    <t>Indian fashion TV</t>
  </si>
  <si>
    <t>MULTIPLEX (EARLIER VISION TV SHIKSHA)</t>
  </si>
  <si>
    <t>VRL MEDIA LIMITED</t>
  </si>
  <si>
    <t>DIGHVIJAY TV 24X 7 NEWS (EARLIER DIGHVIJAY TV)</t>
  </si>
  <si>
    <t>HINDI/ ENGLISH /KANNADA/ ALL INDIAN REGIONAL LANGUAGE</t>
  </si>
  <si>
    <t>WIN TV PRIVATE LIMITED</t>
  </si>
  <si>
    <t>Channel win</t>
  </si>
  <si>
    <t>HINDI,ENGLISH &amp; ALL OTHER INDIAN SCHEDULE LANGUAGES</t>
  </si>
  <si>
    <t>WRITEMEN MEDIA PRIVATE LIMITED</t>
  </si>
  <si>
    <t>Public Movies (earlier Public Comedy)</t>
  </si>
  <si>
    <t>Public Music</t>
  </si>
  <si>
    <t>Public TV(TOP TV /KARNATAKA NEWS 24X7)</t>
  </si>
  <si>
    <t>YASH BROADCASTING INDUSTRIES PRIVATE LIMITED</t>
  </si>
  <si>
    <t>JANASRI</t>
  </si>
  <si>
    <t>HINDI/ ENGLISH/ PUNJABI</t>
  </si>
  <si>
    <t>YASH SATELLITE INDUSTRIES PRIVATE LIMITED</t>
  </si>
  <si>
    <t>Saral Jeevan (earlier GREEN / SAMACHAR 365)</t>
  </si>
  <si>
    <t>HINDI/ ENGLISH/ MARATHI</t>
  </si>
  <si>
    <t>Swaraj Express (Earlier NEWS TIME 24X7, JANSANDESH PLUS, FAST NEWS)</t>
  </si>
  <si>
    <t>TTC (earlier JANADESH)</t>
  </si>
  <si>
    <t>YO TVË™(Earlier YO MUSIC)</t>
  </si>
  <si>
    <t>YASH TECHNO MEDIA PVT.LTD.</t>
  </si>
  <si>
    <t>Suddhi TV(Earlier: MAHA BODHI CHANNEL (earlier REPORTER MAHARASHTRA)Ë™)</t>
  </si>
  <si>
    <t>YASH TELE NETWORK PRIVATE LIMITED</t>
  </si>
  <si>
    <t>Chitrapat Marathi (Earlier PEARLS NEWS-MADHYA PRADESH- CHATITISGARH , earlier PEARLS KANNADA)</t>
  </si>
  <si>
    <t>HINDI/ ENGLISH/ ALL OTHER INDIAN LANGUAGES</t>
  </si>
  <si>
    <t>YASH TV ENTERTAINEMENT PVT.LTD.</t>
  </si>
  <si>
    <t>PROTIDIN TIME (earlier KHABAR 365 DIN, REPORTER HARYANA)</t>
  </si>
  <si>
    <t>YASH TV MEDIA PRIVATE LIMITED</t>
  </si>
  <si>
    <t>Pearls Haryana Express (earlier Pearls NCR-Haryana-Rajasthan /PEARLS PUNJABI)</t>
  </si>
  <si>
    <t>YELAMANCHILI TV PVT. LTD</t>
  </si>
  <si>
    <t>YONE TV</t>
  </si>
  <si>
    <t>ALL HINDI LANGUAGES</t>
  </si>
  <si>
    <t>YOGI NETWORKS LTD.(EARLIER: BRINDAVAN TELEVISION NETWORK LIMITED)</t>
  </si>
  <si>
    <t>GYANA YOGI (Earlier BRINDAVAN TV)</t>
  </si>
  <si>
    <t>TAMIL ENGLISH, HINDI, AND OTHER SOUTH INDIAN LANGUAGES</t>
  </si>
  <si>
    <t>YPT ENTERTAINMENT HOUSE PRIVATE LIMITED</t>
  </si>
  <si>
    <t>BULAND NEWS SAMACHAR PLUS (earlier LPS TV/ERA NEWS)</t>
  </si>
  <si>
    <t>HINDI, ENGLISH, PUNJABI AND ALL OTHER INDIAN SCHEDULE LANGUAGES</t>
  </si>
  <si>
    <t>HNN 24x7 (earlier Hindustan News Earlier GET PUNJABI, NEWS CHAKRA)</t>
  </si>
  <si>
    <t>Kalki TV (earlier Satyaveeda TV, BHOJPURIA TV ,ERA CHANNEL)</t>
  </si>
  <si>
    <t>HINDI, BHOJPURI, PUNJABI, ENGLISH AND ALL OTHER INDIAN SCHEDULED LANGUAGES</t>
  </si>
  <si>
    <t>Salvation (earlier KALASH TV /ERA MOVIES)</t>
  </si>
  <si>
    <t>Samachar Plus Rajasthan (earlier Buland News)</t>
  </si>
  <si>
    <t>Hindi, English, Punjabi &amp; all other Idian scheduled languages</t>
  </si>
  <si>
    <t>Vaa Movies (earlier GSI / ERA SPORTS then Fight Sports)</t>
  </si>
  <si>
    <t>ENGLISH, HINDI AND IN SELECTED CASES, SUBTITLED OR DUCCED IN LOCAL LANGUAGES</t>
  </si>
  <si>
    <t>BIG GANGA TALKIES (Earlier BIG GAURAV)</t>
  </si>
  <si>
    <t>Big Magic HD (Earlier known as Big Magic UP /BIG BONDHON)</t>
  </si>
  <si>
    <t>Big Magic Punjab (Earlier known Big Magic MP /BIG FAMILY)</t>
  </si>
  <si>
    <t>Big Thrill (earlier- Big RTL Thrill, Imagine Showbiz )</t>
  </si>
  <si>
    <t>ZEE ME</t>
  </si>
  <si>
    <t>HINDI/ ENGLISH/ FOREIGN</t>
  </si>
  <si>
    <t>ZEE SEA</t>
  </si>
  <si>
    <t>ZEE VARIASI (ZEE ASTRO)</t>
  </si>
  <si>
    <t>Zee Media Corporation Ltd. (Earlier known as ZEE NEWS LTD.)</t>
  </si>
  <si>
    <t>ZEE BANGLA-USA</t>
  </si>
  <si>
    <t>ZEE TELUGU-USA</t>
  </si>
  <si>
    <t>ZEUS NETWORKING PRIVATE LIMITED</t>
  </si>
  <si>
    <t>PLANET NEWS (earlier ZEUS NEWS)</t>
  </si>
  <si>
    <t>ZONET CABLE TV PRIVATE LIMITED</t>
  </si>
  <si>
    <t>ZONET</t>
  </si>
  <si>
    <t>COST</t>
  </si>
  <si>
    <t>HD STATUS</t>
  </si>
  <si>
    <t>SLOT</t>
  </si>
  <si>
    <t>Base Price</t>
  </si>
  <si>
    <t>GST</t>
  </si>
  <si>
    <t>Net</t>
  </si>
  <si>
    <t>Universal Bouquet</t>
  </si>
  <si>
    <t>Disney Channel</t>
  </si>
  <si>
    <t>Disney XD</t>
  </si>
  <si>
    <t>Bindass</t>
  </si>
  <si>
    <t>PAID</t>
  </si>
  <si>
    <t>Sony Sixer HD Pack (SPN00HDSIXER)</t>
  </si>
  <si>
    <t>SIX HD</t>
  </si>
  <si>
    <t>TEN 1 HD</t>
  </si>
  <si>
    <t>TEN 2 HD</t>
  </si>
  <si>
    <t>TEN 3 HD</t>
  </si>
  <si>
    <t>Sony Silver Pack (SPN000SILVER)</t>
  </si>
  <si>
    <t>SET</t>
  </si>
  <si>
    <t>SONY YAY!</t>
  </si>
  <si>
    <t>SONY WAH</t>
  </si>
  <si>
    <t>Sony Silver HD Pack (SPN0HDSILVER)</t>
  </si>
  <si>
    <t>SONY MARATHI</t>
  </si>
  <si>
    <t>Sony Platinum Pack(SPN0PLATINUM)</t>
  </si>
  <si>
    <t>TEN 1</t>
  </si>
  <si>
    <t>TEN 2</t>
  </si>
  <si>
    <t>TEN 3</t>
  </si>
  <si>
    <t>SET PIX</t>
  </si>
  <si>
    <t>Sony HD Premium Pack (SPNHDPREMIUM)</t>
  </si>
  <si>
    <t>Sony HD Platinum Pack (SPN000HDPLAT)</t>
  </si>
  <si>
    <t>SONY AATH</t>
  </si>
  <si>
    <t>Sony Gold Pack (SPN00000GOLD)</t>
  </si>
  <si>
    <t>Hindi Value</t>
  </si>
  <si>
    <t>Nat Geo Wild</t>
  </si>
  <si>
    <t>Movies Ok</t>
  </si>
  <si>
    <t>National Geographic</t>
  </si>
  <si>
    <t>Hindi Premium</t>
  </si>
  <si>
    <t>Hindi HD Value</t>
  </si>
  <si>
    <t>Star Sports HD2</t>
  </si>
  <si>
    <t>Hindi HD Premium</t>
  </si>
  <si>
    <t>Star Sports HD1</t>
  </si>
  <si>
    <t>Star Sports Select HD1</t>
  </si>
  <si>
    <t>Star Sports Select HD2</t>
  </si>
  <si>
    <t>Star World Premiere HD</t>
  </si>
  <si>
    <t>Turner --&gt; Bouquet 3</t>
  </si>
  <si>
    <t>Pogo</t>
  </si>
  <si>
    <t>Turner --&gt; Bouquet 1</t>
  </si>
  <si>
    <t>Hindi Premium HD</t>
  </si>
  <si>
    <t>CNBC TV18</t>
  </si>
  <si>
    <t>CNN News18</t>
  </si>
  <si>
    <t>Comedy Central HD</t>
  </si>
  <si>
    <t>FYI TV 18 (HD)</t>
  </si>
  <si>
    <t>History TV18 HD</t>
  </si>
  <si>
    <t>News18 Assam/North East</t>
  </si>
  <si>
    <t>News18 Bihar/Jharkhand</t>
  </si>
  <si>
    <t>News18 India</t>
  </si>
  <si>
    <t>News18 Madhya Pradesh/Chhattisgarh</t>
  </si>
  <si>
    <t>News18 Punjab/Haryana/Himachal Pradesh</t>
  </si>
  <si>
    <t>News18 Rajasthan</t>
  </si>
  <si>
    <t>News18 Uttar Pradesh/Uttarakhand</t>
  </si>
  <si>
    <t>News18 Urdu</t>
  </si>
  <si>
    <t>Nick HD+</t>
  </si>
  <si>
    <t>Nick Jr</t>
  </si>
  <si>
    <t>Sonic</t>
  </si>
  <si>
    <t>Vh1 HD</t>
  </si>
  <si>
    <t>CNBC TV18 Prime HD</t>
  </si>
  <si>
    <t>FYI TV 18</t>
  </si>
  <si>
    <t>Nick</t>
  </si>
  <si>
    <t>Vh1</t>
  </si>
  <si>
    <t>Hindi Base HD</t>
  </si>
  <si>
    <t>Hindi Base</t>
  </si>
  <si>
    <t>TVTN News HD Bouquet</t>
  </si>
  <si>
    <t>Aaj Tak HD</t>
  </si>
  <si>
    <t>Tez</t>
  </si>
  <si>
    <t>Zee Family Pack Hindi SD</t>
  </si>
  <si>
    <t>TV</t>
  </si>
  <si>
    <t>pictures</t>
  </si>
  <si>
    <t>Zee Bollywood</t>
  </si>
  <si>
    <t>Zee Uttar Pradesh Uttarakhand</t>
  </si>
  <si>
    <t>Zee Family Pack Hindi HD</t>
  </si>
  <si>
    <t>TV HD</t>
  </si>
  <si>
    <t>pictures HD</t>
  </si>
  <si>
    <t>Channel name/Pack Name</t>
  </si>
  <si>
    <t>Pack1 - Universal Bouquet (7 Ch.)</t>
  </si>
  <si>
    <t>Pack2 - Sony Sixer HD Pack (SPN00HDSIXER) (5 Ch.)</t>
  </si>
  <si>
    <t>Pack3 - Sony Silver Pack (SPN000SILVER) (9 Ch)</t>
  </si>
  <si>
    <t>Pack4 - Sony Silver HD Pack (SPN0HDSILVER) (10 Ch.)</t>
  </si>
  <si>
    <t>HD*</t>
  </si>
  <si>
    <t>Pack5 - Sony Platinum Pack(SPN0PLATINUM)</t>
  </si>
  <si>
    <t>Pack6 - Sony HD Premium Pack (SPNHDPREMIUM) (8 Ch.)</t>
  </si>
  <si>
    <t>Pack7 - Sony HD Platinum Pack (SPN000HDPLAT) (17 Ch.)</t>
  </si>
  <si>
    <t>Pack8 - Sony Gold Pack (SPN00000GOLD) (11 Ch.)</t>
  </si>
  <si>
    <t>Pack10 -Star Hindi Premium (19 Ch.)</t>
  </si>
  <si>
    <t>Pack9 - Star Plus Hindi Value (12 Ch.)</t>
  </si>
  <si>
    <t>Pack11 -Star Hindi HD Value (12 Ch.)</t>
  </si>
  <si>
    <t>Pack12 -Star Hindi HD Premium (22 Ch.)</t>
  </si>
  <si>
    <t>Pack13 -Turner --&gt; Bouquet 3 (2 Ch.)</t>
  </si>
  <si>
    <t>Pack14 -Turner --&gt; Bouquet 1 (2 Ch)</t>
  </si>
  <si>
    <t>Pack15  TV18-Hindi Premium HD (25 Ch.)</t>
  </si>
  <si>
    <t>Pack16 -TV18 - Hindi Premium (24 Ch.)</t>
  </si>
  <si>
    <t>Pack17 -TV18 - Hindi Base HD (20 Ch.)</t>
  </si>
  <si>
    <t>Pack18 - TV18 - Hindi Base (20 Ch.)</t>
  </si>
  <si>
    <t>Pack19 -TVTN News HD Bouquet - Aajtak (Ch.3)</t>
  </si>
  <si>
    <t>Pack21 -Zee Family Pack Hindi HD (24)</t>
  </si>
  <si>
    <t>Pack20 -Zee Family Pack Hindi SD (24 Ch.)</t>
  </si>
  <si>
    <t>Total Slots*</t>
  </si>
  <si>
    <t>har ghadi badl</t>
  </si>
  <si>
    <t>Extra Slot Charging*</t>
  </si>
  <si>
    <t>Sr.No.</t>
  </si>
  <si>
    <t>Combo</t>
  </si>
  <si>
    <t xml:space="preserve">Sony </t>
  </si>
  <si>
    <t xml:space="preserve">Universal </t>
  </si>
  <si>
    <t>Star</t>
  </si>
  <si>
    <t>Turner</t>
  </si>
  <si>
    <t xml:space="preserve">TV18 </t>
  </si>
  <si>
    <t>TVTN</t>
  </si>
  <si>
    <t>Zee</t>
  </si>
  <si>
    <t>Pack No.</t>
  </si>
  <si>
    <t>Pack Name</t>
  </si>
  <si>
    <t>Price</t>
  </si>
  <si>
    <t>Channel Include</t>
  </si>
  <si>
    <t>Paid Channels Charges</t>
  </si>
  <si>
    <t>*Slot Charging After (26 DD + 74), SD=1 Slot, HD=2 Slot</t>
  </si>
  <si>
    <t>Select Your Channel</t>
  </si>
  <si>
    <t>Ver 1.0</t>
  </si>
  <si>
    <t>Date 01.01.2019</t>
  </si>
  <si>
    <t>MRP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</si>
</sst>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9C6500"/>
      <name val="Calibri"/>
      <family val="2"/>
      <scheme val="minor"/>
    </font>
    <font>
      <sz val="8"/>
      <color rgb="FF3F3F76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8"/>
      <color rgb="FFFA7D00"/>
      <name val="Calibri"/>
      <family val="2"/>
      <scheme val="minor"/>
    </font>
    <font>
      <sz val="8"/>
      <color rgb="FFFA7D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7F7F7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thick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33" borderId="11" xfId="0" applyFill="1" applyBorder="1" applyAlignment="1">
      <alignment horizontal="left" vertical="center" wrapText="1" indent="3"/>
    </xf>
    <xf numFmtId="0" fontId="0" fillId="0" borderId="0" xfId="0" applyAlignment="1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35" borderId="16" xfId="0" applyFill="1" applyBorder="1" applyProtection="1">
      <protection hidden="1"/>
    </xf>
    <xf numFmtId="0" fontId="0" fillId="36" borderId="0" xfId="0" applyFill="1" applyProtection="1">
      <protection hidden="1"/>
    </xf>
    <xf numFmtId="0" fontId="17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16" fillId="0" borderId="10" xfId="0" applyFont="1" applyBorder="1" applyAlignment="1" applyProtection="1">
      <alignment horizontal="center"/>
      <protection hidden="1"/>
    </xf>
    <xf numFmtId="0" fontId="16" fillId="0" borderId="10" xfId="0" applyFont="1" applyBorder="1" applyProtection="1">
      <protection hidden="1"/>
    </xf>
    <xf numFmtId="0" fontId="0" fillId="0" borderId="0" xfId="0" applyProtection="1">
      <protection locked="0" hidden="1"/>
    </xf>
    <xf numFmtId="0" fontId="18" fillId="33" borderId="12" xfId="0" applyFont="1" applyFill="1" applyBorder="1" applyAlignment="1">
      <alignment vertical="top" wrapText="1" indent="1"/>
    </xf>
    <xf numFmtId="0" fontId="18" fillId="33" borderId="13" xfId="0" applyFont="1" applyFill="1" applyBorder="1" applyAlignment="1">
      <alignment vertical="top" wrapText="1" indent="1"/>
    </xf>
    <xf numFmtId="0" fontId="18" fillId="33" borderId="14" xfId="0" applyFont="1" applyFill="1" applyBorder="1" applyAlignment="1">
      <alignment vertical="top" wrapText="1" indent="1"/>
    </xf>
    <xf numFmtId="0" fontId="18" fillId="34" borderId="12" xfId="0" applyFont="1" applyFill="1" applyBorder="1" applyAlignment="1">
      <alignment vertical="top" wrapText="1" indent="1"/>
    </xf>
    <xf numFmtId="0" fontId="18" fillId="34" borderId="13" xfId="0" applyFont="1" applyFill="1" applyBorder="1" applyAlignment="1">
      <alignment vertical="top" wrapText="1" indent="1"/>
    </xf>
    <xf numFmtId="0" fontId="18" fillId="34" borderId="14" xfId="0" applyFont="1" applyFill="1" applyBorder="1" applyAlignment="1">
      <alignment vertical="top" wrapText="1" indent="1"/>
    </xf>
    <xf numFmtId="0" fontId="18" fillId="34" borderId="15" xfId="0" applyFont="1" applyFill="1" applyBorder="1" applyAlignment="1">
      <alignment vertical="top" wrapText="1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strike val="0"/>
        <outline val="0"/>
        <shadow val="0"/>
        <u val="none"/>
        <vertAlign val="baseline"/>
        <sz val="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6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6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6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6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6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225592</xdr:colOff>
      <xdr:row>4</xdr:row>
      <xdr:rowOff>55145</xdr:rowOff>
    </xdr:from>
    <xdr:to>
      <xdr:col>1</xdr:col>
      <xdr:colOff>412304</xdr:colOff>
      <xdr:row>7</xdr:row>
      <xdr:rowOff>95250</xdr:rowOff>
    </xdr:to>
    <xdr:sp macro="" textlink="">
      <xdr:nvSpPr>
        <xdr:cNvPr id="2" name="Down Arrow 1"/>
        <xdr:cNvSpPr/>
      </xdr:nvSpPr>
      <xdr:spPr>
        <a:xfrm>
          <a:off x="756987" y="636671"/>
          <a:ext cx="186712" cy="476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 editAs="oneCell">
    <xdr:from>
      <xdr:col>7</xdr:col>
      <xdr:colOff>120316</xdr:colOff>
      <xdr:row>1</xdr:row>
      <xdr:rowOff>132307</xdr:rowOff>
    </xdr:from>
    <xdr:to>
      <xdr:col>8</xdr:col>
      <xdr:colOff>586539</xdr:colOff>
      <xdr:row>4</xdr:row>
      <xdr:rowOff>87229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2184" y="277689"/>
          <a:ext cx="997618" cy="391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H901" totalsRowShown="0" headerRowDxfId="9" dataDxfId="8">
  <tableColumns count="8">
    <tableColumn id="1" name="Channel name/Pack Name" dataDxfId="7"/>
    <tableColumn id="2" name="Genre" dataDxfId="6"/>
    <tableColumn id="3" name="Language" dataDxfId="5"/>
    <tableColumn id="4" name="MRP" dataDxfId="4"/>
    <tableColumn id="5" name="COST" dataDxfId="3">
      <calculatedColumnFormula>IF(D2=0,"FREE","PAID")</calculatedColumnFormula>
    </tableColumn>
    <tableColumn id="6" name="HD STATUS" dataDxfId="2"/>
    <tableColumn id="7" name="SLOT" dataDxfId="1">
      <calculatedColumnFormula>IF(F2="HD",2,1)</calculatedColumnFormula>
    </tableColumn>
    <tableColumn id="8" name="Broadcaster Nam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520"/>
  <sheetViews>
    <sheetView tabSelected="1" zoomScale="190" zoomScaleNormal="190" workbookViewId="0">
      <pane ySplit="9" topLeftCell="A10" activePane="bottomLeft" state="frozen"/>
      <selection pane="bottomLeft" activeCell="D14" sqref="D14"/>
    </sheetView>
  </sheetViews>
  <sheetFormatPr defaultRowHeight="11.25" x14ac:dyDescent="0.2"/>
  <cols>
    <col min="1" max="1" width="9.33203125" style="6"/>
    <col min="2" max="2" width="14.33203125" style="13" customWidth="1"/>
    <col min="3" max="3" width="9.33203125" style="5"/>
    <col min="4" max="4" width="18.33203125" style="5" customWidth="1"/>
    <col min="5" max="8" width="9.33203125" style="5"/>
    <col min="9" max="9" width="21" style="5" customWidth="1"/>
    <col min="10" max="10" width="11.1640625" style="9" customWidth="1"/>
    <col min="11" max="16384" width="9.33203125" style="5"/>
  </cols>
  <sheetData>
    <row r="1" spans="1:10" x14ac:dyDescent="0.2">
      <c r="D1" s="7" t="s">
        <v>1532</v>
      </c>
      <c r="E1" s="7">
        <v>130</v>
      </c>
      <c r="H1" s="5" t="s">
        <v>1633</v>
      </c>
      <c r="I1" s="8">
        <f>SUM(H10:H692)</f>
        <v>2</v>
      </c>
    </row>
    <row r="2" spans="1:10" x14ac:dyDescent="0.2">
      <c r="D2" s="7" t="s">
        <v>1649</v>
      </c>
      <c r="E2" s="7">
        <f>SUM(E10:E711)</f>
        <v>19</v>
      </c>
      <c r="I2" s="10"/>
    </row>
    <row r="3" spans="1:10" x14ac:dyDescent="0.2">
      <c r="B3" s="5"/>
      <c r="D3" s="7" t="s">
        <v>1635</v>
      </c>
      <c r="E3" s="7">
        <f>IF(F3&gt;=0,F3,0)*20</f>
        <v>0</v>
      </c>
      <c r="F3" s="9">
        <f>IF(H3&gt;=1,G3+1,G3)</f>
        <v>-2</v>
      </c>
      <c r="G3" s="9">
        <f>INT((I1-74)/25)</f>
        <v>-3</v>
      </c>
      <c r="H3" s="9">
        <f>MOD((I1-74),25)</f>
        <v>3</v>
      </c>
      <c r="I3" s="10"/>
    </row>
    <row r="4" spans="1:10" x14ac:dyDescent="0.2">
      <c r="B4" s="5" t="s">
        <v>1651</v>
      </c>
      <c r="D4" s="7" t="s">
        <v>1533</v>
      </c>
      <c r="E4" s="7">
        <f>INT((E1+E2+E3)*18%)</f>
        <v>26</v>
      </c>
      <c r="I4" s="10"/>
    </row>
    <row r="5" spans="1:10" x14ac:dyDescent="0.2">
      <c r="B5" s="5"/>
      <c r="D5" s="7" t="s">
        <v>1534</v>
      </c>
      <c r="E5" s="7">
        <f>ROUND(SUM(E1:E4),0)</f>
        <v>175</v>
      </c>
      <c r="I5" s="10"/>
    </row>
    <row r="6" spans="1:10" x14ac:dyDescent="0.2">
      <c r="B6" s="5"/>
      <c r="E6" s="10"/>
      <c r="H6" s="5" t="s">
        <v>1652</v>
      </c>
      <c r="I6" s="5" t="s">
        <v>1653</v>
      </c>
    </row>
    <row r="7" spans="1:10" x14ac:dyDescent="0.2">
      <c r="B7" s="5"/>
      <c r="D7" s="5" t="s">
        <v>1650</v>
      </c>
      <c r="E7" s="10"/>
      <c r="F7" s="10"/>
      <c r="G7" s="10"/>
      <c r="I7" s="10"/>
    </row>
    <row r="8" spans="1:10" x14ac:dyDescent="0.2">
      <c r="B8" s="5"/>
      <c r="E8" s="10"/>
      <c r="F8" s="10"/>
      <c r="G8" s="10"/>
      <c r="H8" s="10"/>
      <c r="I8" s="10"/>
    </row>
    <row r="9" spans="1:10" x14ac:dyDescent="0.2">
      <c r="A9" s="11" t="s">
        <v>1636</v>
      </c>
      <c r="B9" s="12" t="s">
        <v>1</v>
      </c>
      <c r="C9" s="12" t="s">
        <v>2</v>
      </c>
      <c r="D9" s="12" t="s">
        <v>3</v>
      </c>
      <c r="E9" s="11" t="s">
        <v>1654</v>
      </c>
      <c r="F9" s="11" t="s">
        <v>1529</v>
      </c>
      <c r="G9" s="11" t="s">
        <v>1530</v>
      </c>
      <c r="H9" s="11" t="s">
        <v>1531</v>
      </c>
      <c r="I9" s="12" t="s">
        <v>0</v>
      </c>
    </row>
    <row r="10" spans="1:10" x14ac:dyDescent="0.2">
      <c r="A10" s="6">
        <v>1</v>
      </c>
      <c r="B10" s="13" t="s">
        <v>370</v>
      </c>
      <c r="C10" s="5" t="str">
        <f t="shared" ref="C10:C73" si="0">IF(J10&gt;=1,VLOOKUP(B10,MASTER,2,FALSE),"")</f>
        <v>Movies</v>
      </c>
      <c r="D10" s="5" t="str">
        <f t="shared" ref="D10:D73" si="1">IF(J10&gt;=1,VLOOKUP(B10,MASTER,3,FALSE),"")</f>
        <v>English</v>
      </c>
      <c r="E10" s="6">
        <f t="shared" ref="E10:E73" si="2">IF(J10&gt;=1,VLOOKUP(B10,MASTER,4,FALSE),"")</f>
        <v>19</v>
      </c>
      <c r="F10" s="6" t="str">
        <f t="shared" ref="F10:F73" si="3">IF(J10&gt;=1,VLOOKUP(B10,MASTER,5,FALSE),"")</f>
        <v>PAID</v>
      </c>
      <c r="G10" s="6" t="str">
        <f t="shared" ref="G10:G73" si="4">IF(J10&gt;=1,VLOOKUP(B10,MASTER,6,FALSE),"")</f>
        <v>HD</v>
      </c>
      <c r="H10" s="6">
        <f t="shared" ref="H10:H73" si="5">IF(J10&gt;=1,VLOOKUP(B10,MASTER,7,FALSE),"")</f>
        <v>2</v>
      </c>
      <c r="I10" s="5" t="str">
        <f t="shared" ref="I10:I73" si="6">IF(J10&gt;=1,VLOOKUP(B10,MASTER,8,FALSE),"")</f>
        <v>Zee</v>
      </c>
      <c r="J10" s="9">
        <f>LEN(B10)</f>
        <v>10</v>
      </c>
    </row>
    <row r="11" spans="1:10" x14ac:dyDescent="0.2">
      <c r="A11" s="6" t="str">
        <f>IF(LEN(B11)&gt;=1,A10+1,"")</f>
        <v/>
      </c>
      <c r="C11" s="5" t="str">
        <f t="shared" si="0"/>
        <v/>
      </c>
      <c r="D11" s="5" t="str">
        <f t="shared" si="1"/>
        <v/>
      </c>
      <c r="E11" s="6" t="str">
        <f t="shared" si="2"/>
        <v/>
      </c>
      <c r="F11" s="6" t="str">
        <f t="shared" si="3"/>
        <v/>
      </c>
      <c r="G11" s="6" t="str">
        <f t="shared" si="4"/>
        <v/>
      </c>
      <c r="H11" s="6" t="str">
        <f t="shared" si="5"/>
        <v/>
      </c>
      <c r="I11" s="5" t="str">
        <f t="shared" si="6"/>
        <v/>
      </c>
      <c r="J11" s="9">
        <f t="shared" ref="J11:J72" si="7">LEN(B11)</f>
        <v>0</v>
      </c>
    </row>
    <row r="12" spans="1:10" x14ac:dyDescent="0.2">
      <c r="A12" s="6" t="str">
        <f t="shared" ref="A12:A50" si="8">IF(LEN(B12)&gt;=1,A11+1,"")</f>
        <v/>
      </c>
      <c r="C12" s="5" t="str">
        <f t="shared" si="0"/>
        <v/>
      </c>
      <c r="D12" s="5" t="str">
        <f t="shared" si="1"/>
        <v/>
      </c>
      <c r="E12" s="6" t="str">
        <f t="shared" si="2"/>
        <v/>
      </c>
      <c r="F12" s="6" t="str">
        <f t="shared" si="3"/>
        <v/>
      </c>
      <c r="G12" s="6" t="str">
        <f t="shared" si="4"/>
        <v/>
      </c>
      <c r="H12" s="6" t="str">
        <f t="shared" si="5"/>
        <v/>
      </c>
      <c r="I12" s="5" t="str">
        <f t="shared" si="6"/>
        <v/>
      </c>
      <c r="J12" s="9">
        <f t="shared" si="7"/>
        <v>0</v>
      </c>
    </row>
    <row r="13" spans="1:10" x14ac:dyDescent="0.2">
      <c r="A13" s="6" t="str">
        <f t="shared" si="8"/>
        <v/>
      </c>
      <c r="C13" s="5" t="str">
        <f t="shared" si="0"/>
        <v/>
      </c>
      <c r="D13" s="5" t="str">
        <f t="shared" si="1"/>
        <v/>
      </c>
      <c r="E13" s="6" t="str">
        <f t="shared" si="2"/>
        <v/>
      </c>
      <c r="F13" s="6" t="str">
        <f t="shared" si="3"/>
        <v/>
      </c>
      <c r="G13" s="6" t="str">
        <f t="shared" si="4"/>
        <v/>
      </c>
      <c r="H13" s="6" t="str">
        <f t="shared" si="5"/>
        <v/>
      </c>
      <c r="I13" s="5" t="str">
        <f t="shared" si="6"/>
        <v/>
      </c>
      <c r="J13" s="9">
        <f t="shared" si="7"/>
        <v>0</v>
      </c>
    </row>
    <row r="14" spans="1:10" x14ac:dyDescent="0.2">
      <c r="A14" s="6" t="str">
        <f t="shared" si="8"/>
        <v/>
      </c>
      <c r="C14" s="5" t="str">
        <f t="shared" si="0"/>
        <v/>
      </c>
      <c r="D14" s="5" t="str">
        <f t="shared" si="1"/>
        <v/>
      </c>
      <c r="E14" s="6" t="str">
        <f t="shared" si="2"/>
        <v/>
      </c>
      <c r="F14" s="6" t="str">
        <f t="shared" si="3"/>
        <v/>
      </c>
      <c r="G14" s="6" t="str">
        <f t="shared" si="4"/>
        <v/>
      </c>
      <c r="H14" s="6" t="str">
        <f t="shared" si="5"/>
        <v/>
      </c>
      <c r="I14" s="5" t="str">
        <f t="shared" si="6"/>
        <v/>
      </c>
      <c r="J14" s="9">
        <f t="shared" si="7"/>
        <v>0</v>
      </c>
    </row>
    <row r="15" spans="1:10" x14ac:dyDescent="0.2">
      <c r="A15" s="6" t="str">
        <f>IF(LEN(B15)&gt;=1,A14+1,"")</f>
        <v/>
      </c>
      <c r="C15" s="5" t="str">
        <f t="shared" si="0"/>
        <v/>
      </c>
      <c r="D15" s="5" t="str">
        <f t="shared" si="1"/>
        <v/>
      </c>
      <c r="E15" s="6" t="str">
        <f t="shared" si="2"/>
        <v/>
      </c>
      <c r="F15" s="6" t="str">
        <f t="shared" si="3"/>
        <v/>
      </c>
      <c r="G15" s="6" t="str">
        <f t="shared" si="4"/>
        <v/>
      </c>
      <c r="H15" s="6" t="str">
        <f t="shared" si="5"/>
        <v/>
      </c>
      <c r="I15" s="5" t="str">
        <f t="shared" si="6"/>
        <v/>
      </c>
      <c r="J15" s="9">
        <f t="shared" si="7"/>
        <v>0</v>
      </c>
    </row>
    <row r="16" spans="1:10" x14ac:dyDescent="0.2">
      <c r="A16" s="6" t="str">
        <f t="shared" si="8"/>
        <v/>
      </c>
      <c r="C16" s="5" t="str">
        <f t="shared" si="0"/>
        <v/>
      </c>
      <c r="D16" s="5" t="str">
        <f t="shared" si="1"/>
        <v/>
      </c>
      <c r="E16" s="6" t="str">
        <f t="shared" si="2"/>
        <v/>
      </c>
      <c r="F16" s="6" t="str">
        <f t="shared" si="3"/>
        <v/>
      </c>
      <c r="G16" s="6" t="str">
        <f t="shared" si="4"/>
        <v/>
      </c>
      <c r="H16" s="6" t="str">
        <f t="shared" si="5"/>
        <v/>
      </c>
      <c r="I16" s="5" t="str">
        <f t="shared" si="6"/>
        <v/>
      </c>
      <c r="J16" s="9">
        <f t="shared" si="7"/>
        <v>0</v>
      </c>
    </row>
    <row r="17" spans="1:10" x14ac:dyDescent="0.2">
      <c r="A17" s="6" t="str">
        <f t="shared" si="8"/>
        <v/>
      </c>
      <c r="C17" s="5" t="str">
        <f t="shared" si="0"/>
        <v/>
      </c>
      <c r="D17" s="5" t="str">
        <f t="shared" si="1"/>
        <v/>
      </c>
      <c r="E17" s="6" t="str">
        <f t="shared" si="2"/>
        <v/>
      </c>
      <c r="F17" s="6" t="str">
        <f t="shared" si="3"/>
        <v/>
      </c>
      <c r="G17" s="6" t="str">
        <f t="shared" si="4"/>
        <v/>
      </c>
      <c r="H17" s="6" t="str">
        <f t="shared" si="5"/>
        <v/>
      </c>
      <c r="I17" s="5" t="str">
        <f t="shared" si="6"/>
        <v/>
      </c>
      <c r="J17" s="9">
        <f t="shared" si="7"/>
        <v>0</v>
      </c>
    </row>
    <row r="18" spans="1:10" x14ac:dyDescent="0.2">
      <c r="A18" s="6" t="str">
        <f t="shared" si="8"/>
        <v/>
      </c>
      <c r="C18" s="5" t="str">
        <f t="shared" si="0"/>
        <v/>
      </c>
      <c r="D18" s="5" t="str">
        <f t="shared" si="1"/>
        <v/>
      </c>
      <c r="E18" s="6" t="str">
        <f t="shared" si="2"/>
        <v/>
      </c>
      <c r="F18" s="6" t="str">
        <f t="shared" si="3"/>
        <v/>
      </c>
      <c r="G18" s="6" t="str">
        <f t="shared" si="4"/>
        <v/>
      </c>
      <c r="H18" s="6" t="str">
        <f t="shared" si="5"/>
        <v/>
      </c>
      <c r="I18" s="5" t="str">
        <f t="shared" si="6"/>
        <v/>
      </c>
      <c r="J18" s="9">
        <f t="shared" si="7"/>
        <v>0</v>
      </c>
    </row>
    <row r="19" spans="1:10" x14ac:dyDescent="0.2">
      <c r="A19" s="6" t="str">
        <f t="shared" si="8"/>
        <v/>
      </c>
      <c r="C19" s="5" t="str">
        <f t="shared" si="0"/>
        <v/>
      </c>
      <c r="D19" s="5" t="str">
        <f t="shared" si="1"/>
        <v/>
      </c>
      <c r="E19" s="6" t="str">
        <f t="shared" si="2"/>
        <v/>
      </c>
      <c r="F19" s="6" t="str">
        <f t="shared" si="3"/>
        <v/>
      </c>
      <c r="G19" s="6" t="str">
        <f t="shared" si="4"/>
        <v/>
      </c>
      <c r="H19" s="6" t="str">
        <f t="shared" si="5"/>
        <v/>
      </c>
      <c r="I19" s="5" t="str">
        <f t="shared" si="6"/>
        <v/>
      </c>
      <c r="J19" s="9">
        <f t="shared" si="7"/>
        <v>0</v>
      </c>
    </row>
    <row r="20" spans="1:10" x14ac:dyDescent="0.2">
      <c r="A20" s="6" t="str">
        <f t="shared" si="8"/>
        <v/>
      </c>
      <c r="C20" s="5" t="str">
        <f t="shared" si="0"/>
        <v/>
      </c>
      <c r="D20" s="5" t="str">
        <f t="shared" si="1"/>
        <v/>
      </c>
      <c r="E20" s="6" t="str">
        <f t="shared" si="2"/>
        <v/>
      </c>
      <c r="F20" s="6" t="str">
        <f t="shared" si="3"/>
        <v/>
      </c>
      <c r="G20" s="6" t="str">
        <f t="shared" si="4"/>
        <v/>
      </c>
      <c r="H20" s="6" t="str">
        <f t="shared" si="5"/>
        <v/>
      </c>
      <c r="I20" s="5" t="str">
        <f t="shared" si="6"/>
        <v/>
      </c>
      <c r="J20" s="9">
        <f t="shared" si="7"/>
        <v>0</v>
      </c>
    </row>
    <row r="21" spans="1:10" x14ac:dyDescent="0.2">
      <c r="A21" s="6" t="str">
        <f t="shared" si="8"/>
        <v/>
      </c>
      <c r="C21" s="5" t="str">
        <f t="shared" si="0"/>
        <v/>
      </c>
      <c r="D21" s="5" t="str">
        <f t="shared" si="1"/>
        <v/>
      </c>
      <c r="E21" s="6" t="str">
        <f t="shared" si="2"/>
        <v/>
      </c>
      <c r="F21" s="6" t="str">
        <f t="shared" si="3"/>
        <v/>
      </c>
      <c r="G21" s="6" t="str">
        <f t="shared" si="4"/>
        <v/>
      </c>
      <c r="H21" s="6" t="str">
        <f t="shared" si="5"/>
        <v/>
      </c>
      <c r="I21" s="5" t="str">
        <f t="shared" si="6"/>
        <v/>
      </c>
      <c r="J21" s="9">
        <f t="shared" si="7"/>
        <v>0</v>
      </c>
    </row>
    <row r="22" spans="1:10" x14ac:dyDescent="0.2">
      <c r="A22" s="6" t="str">
        <f t="shared" si="8"/>
        <v/>
      </c>
      <c r="C22" s="5" t="str">
        <f t="shared" si="0"/>
        <v/>
      </c>
      <c r="D22" s="5" t="str">
        <f t="shared" si="1"/>
        <v/>
      </c>
      <c r="E22" s="6" t="str">
        <f t="shared" si="2"/>
        <v/>
      </c>
      <c r="F22" s="6" t="str">
        <f t="shared" si="3"/>
        <v/>
      </c>
      <c r="G22" s="6" t="str">
        <f t="shared" si="4"/>
        <v/>
      </c>
      <c r="H22" s="6" t="str">
        <f t="shared" si="5"/>
        <v/>
      </c>
      <c r="I22" s="5" t="str">
        <f t="shared" si="6"/>
        <v/>
      </c>
      <c r="J22" s="9">
        <f t="shared" si="7"/>
        <v>0</v>
      </c>
    </row>
    <row r="23" spans="1:10" x14ac:dyDescent="0.2">
      <c r="A23" s="6" t="str">
        <f t="shared" si="8"/>
        <v/>
      </c>
      <c r="C23" s="5" t="str">
        <f t="shared" si="0"/>
        <v/>
      </c>
      <c r="D23" s="5" t="str">
        <f t="shared" si="1"/>
        <v/>
      </c>
      <c r="E23" s="6" t="str">
        <f t="shared" si="2"/>
        <v/>
      </c>
      <c r="F23" s="6" t="str">
        <f t="shared" si="3"/>
        <v/>
      </c>
      <c r="G23" s="6" t="str">
        <f t="shared" si="4"/>
        <v/>
      </c>
      <c r="H23" s="6" t="str">
        <f t="shared" si="5"/>
        <v/>
      </c>
      <c r="I23" s="5" t="str">
        <f t="shared" si="6"/>
        <v/>
      </c>
      <c r="J23" s="9">
        <f t="shared" si="7"/>
        <v>0</v>
      </c>
    </row>
    <row r="24" spans="1:10" x14ac:dyDescent="0.2">
      <c r="A24" s="6" t="str">
        <f t="shared" si="8"/>
        <v/>
      </c>
      <c r="C24" s="5" t="str">
        <f t="shared" si="0"/>
        <v/>
      </c>
      <c r="D24" s="5" t="str">
        <f t="shared" si="1"/>
        <v/>
      </c>
      <c r="E24" s="6" t="str">
        <f t="shared" si="2"/>
        <v/>
      </c>
      <c r="F24" s="6" t="str">
        <f t="shared" si="3"/>
        <v/>
      </c>
      <c r="G24" s="6" t="str">
        <f t="shared" si="4"/>
        <v/>
      </c>
      <c r="H24" s="6" t="str">
        <f t="shared" si="5"/>
        <v/>
      </c>
      <c r="I24" s="5" t="str">
        <f t="shared" si="6"/>
        <v/>
      </c>
      <c r="J24" s="9">
        <f t="shared" si="7"/>
        <v>0</v>
      </c>
    </row>
    <row r="25" spans="1:10" x14ac:dyDescent="0.2">
      <c r="A25" s="6" t="str">
        <f t="shared" si="8"/>
        <v/>
      </c>
      <c r="C25" s="5" t="str">
        <f t="shared" si="0"/>
        <v/>
      </c>
      <c r="D25" s="5" t="str">
        <f t="shared" si="1"/>
        <v/>
      </c>
      <c r="E25" s="6" t="str">
        <f t="shared" si="2"/>
        <v/>
      </c>
      <c r="F25" s="6" t="str">
        <f t="shared" si="3"/>
        <v/>
      </c>
      <c r="G25" s="6" t="str">
        <f t="shared" si="4"/>
        <v/>
      </c>
      <c r="H25" s="6" t="str">
        <f t="shared" si="5"/>
        <v/>
      </c>
      <c r="I25" s="5" t="str">
        <f t="shared" si="6"/>
        <v/>
      </c>
      <c r="J25" s="9">
        <f t="shared" si="7"/>
        <v>0</v>
      </c>
    </row>
    <row r="26" spans="1:10" x14ac:dyDescent="0.2">
      <c r="A26" s="6" t="str">
        <f t="shared" si="8"/>
        <v/>
      </c>
      <c r="C26" s="5" t="str">
        <f t="shared" si="0"/>
        <v/>
      </c>
      <c r="D26" s="5" t="str">
        <f t="shared" si="1"/>
        <v/>
      </c>
      <c r="E26" s="6" t="str">
        <f t="shared" si="2"/>
        <v/>
      </c>
      <c r="F26" s="6" t="str">
        <f t="shared" si="3"/>
        <v/>
      </c>
      <c r="G26" s="6" t="str">
        <f t="shared" si="4"/>
        <v/>
      </c>
      <c r="H26" s="6" t="str">
        <f t="shared" si="5"/>
        <v/>
      </c>
      <c r="I26" s="5" t="str">
        <f t="shared" si="6"/>
        <v/>
      </c>
      <c r="J26" s="9">
        <f t="shared" si="7"/>
        <v>0</v>
      </c>
    </row>
    <row r="27" spans="1:10" x14ac:dyDescent="0.2">
      <c r="A27" s="6" t="str">
        <f t="shared" si="8"/>
        <v/>
      </c>
      <c r="C27" s="5" t="str">
        <f t="shared" si="0"/>
        <v/>
      </c>
      <c r="D27" s="5" t="str">
        <f t="shared" si="1"/>
        <v/>
      </c>
      <c r="E27" s="6" t="str">
        <f t="shared" si="2"/>
        <v/>
      </c>
      <c r="F27" s="6" t="str">
        <f t="shared" si="3"/>
        <v/>
      </c>
      <c r="G27" s="6" t="str">
        <f t="shared" si="4"/>
        <v/>
      </c>
      <c r="H27" s="6" t="str">
        <f t="shared" si="5"/>
        <v/>
      </c>
      <c r="I27" s="5" t="str">
        <f t="shared" si="6"/>
        <v/>
      </c>
      <c r="J27" s="9">
        <f t="shared" si="7"/>
        <v>0</v>
      </c>
    </row>
    <row r="28" spans="1:10" x14ac:dyDescent="0.2">
      <c r="A28" s="6" t="str">
        <f t="shared" si="8"/>
        <v/>
      </c>
      <c r="C28" s="5" t="str">
        <f t="shared" si="0"/>
        <v/>
      </c>
      <c r="D28" s="5" t="str">
        <f t="shared" si="1"/>
        <v/>
      </c>
      <c r="E28" s="6" t="str">
        <f t="shared" si="2"/>
        <v/>
      </c>
      <c r="F28" s="6" t="str">
        <f t="shared" si="3"/>
        <v/>
      </c>
      <c r="G28" s="6" t="str">
        <f t="shared" si="4"/>
        <v/>
      </c>
      <c r="H28" s="6" t="str">
        <f t="shared" si="5"/>
        <v/>
      </c>
      <c r="I28" s="5" t="str">
        <f t="shared" si="6"/>
        <v/>
      </c>
      <c r="J28" s="9">
        <f t="shared" si="7"/>
        <v>0</v>
      </c>
    </row>
    <row r="29" spans="1:10" x14ac:dyDescent="0.2">
      <c r="A29" s="6" t="str">
        <f t="shared" si="8"/>
        <v/>
      </c>
      <c r="C29" s="5" t="str">
        <f t="shared" si="0"/>
        <v/>
      </c>
      <c r="D29" s="5" t="str">
        <f t="shared" si="1"/>
        <v/>
      </c>
      <c r="E29" s="6" t="str">
        <f t="shared" si="2"/>
        <v/>
      </c>
      <c r="F29" s="6" t="str">
        <f t="shared" si="3"/>
        <v/>
      </c>
      <c r="G29" s="6" t="str">
        <f t="shared" si="4"/>
        <v/>
      </c>
      <c r="H29" s="6" t="str">
        <f t="shared" si="5"/>
        <v/>
      </c>
      <c r="I29" s="5" t="str">
        <f t="shared" si="6"/>
        <v/>
      </c>
      <c r="J29" s="9">
        <f t="shared" si="7"/>
        <v>0</v>
      </c>
    </row>
    <row r="30" spans="1:10" x14ac:dyDescent="0.2">
      <c r="A30" s="6" t="str">
        <f t="shared" si="8"/>
        <v/>
      </c>
      <c r="C30" s="5" t="str">
        <f t="shared" si="0"/>
        <v/>
      </c>
      <c r="D30" s="5" t="str">
        <f t="shared" si="1"/>
        <v/>
      </c>
      <c r="E30" s="6" t="str">
        <f t="shared" si="2"/>
        <v/>
      </c>
      <c r="F30" s="6" t="str">
        <f t="shared" si="3"/>
        <v/>
      </c>
      <c r="G30" s="6" t="str">
        <f t="shared" si="4"/>
        <v/>
      </c>
      <c r="H30" s="6" t="str">
        <f t="shared" si="5"/>
        <v/>
      </c>
      <c r="I30" s="5" t="str">
        <f t="shared" si="6"/>
        <v/>
      </c>
      <c r="J30" s="9">
        <f t="shared" si="7"/>
        <v>0</v>
      </c>
    </row>
    <row r="31" spans="1:10" x14ac:dyDescent="0.2">
      <c r="A31" s="6" t="str">
        <f t="shared" si="8"/>
        <v/>
      </c>
      <c r="C31" s="5" t="str">
        <f t="shared" si="0"/>
        <v/>
      </c>
      <c r="D31" s="5" t="str">
        <f t="shared" si="1"/>
        <v/>
      </c>
      <c r="E31" s="6" t="str">
        <f t="shared" si="2"/>
        <v/>
      </c>
      <c r="F31" s="6" t="str">
        <f t="shared" si="3"/>
        <v/>
      </c>
      <c r="G31" s="6" t="str">
        <f t="shared" si="4"/>
        <v/>
      </c>
      <c r="H31" s="6" t="str">
        <f t="shared" si="5"/>
        <v/>
      </c>
      <c r="I31" s="5" t="str">
        <f t="shared" si="6"/>
        <v/>
      </c>
      <c r="J31" s="9">
        <f t="shared" si="7"/>
        <v>0</v>
      </c>
    </row>
    <row r="32" spans="1:10" x14ac:dyDescent="0.2">
      <c r="A32" s="6" t="str">
        <f t="shared" si="8"/>
        <v/>
      </c>
      <c r="C32" s="5" t="str">
        <f t="shared" si="0"/>
        <v/>
      </c>
      <c r="D32" s="5" t="str">
        <f t="shared" si="1"/>
        <v/>
      </c>
      <c r="E32" s="6" t="str">
        <f t="shared" si="2"/>
        <v/>
      </c>
      <c r="F32" s="6" t="str">
        <f t="shared" si="3"/>
        <v/>
      </c>
      <c r="G32" s="6" t="str">
        <f t="shared" si="4"/>
        <v/>
      </c>
      <c r="H32" s="6" t="str">
        <f t="shared" si="5"/>
        <v/>
      </c>
      <c r="I32" s="5" t="str">
        <f t="shared" si="6"/>
        <v/>
      </c>
      <c r="J32" s="9">
        <f t="shared" si="7"/>
        <v>0</v>
      </c>
    </row>
    <row r="33" spans="1:11" x14ac:dyDescent="0.2">
      <c r="A33" s="6" t="str">
        <f t="shared" si="8"/>
        <v/>
      </c>
      <c r="C33" s="5" t="str">
        <f t="shared" si="0"/>
        <v/>
      </c>
      <c r="D33" s="5" t="str">
        <f t="shared" si="1"/>
        <v/>
      </c>
      <c r="E33" s="6" t="str">
        <f t="shared" si="2"/>
        <v/>
      </c>
      <c r="F33" s="6" t="str">
        <f t="shared" si="3"/>
        <v/>
      </c>
      <c r="G33" s="6" t="str">
        <f t="shared" si="4"/>
        <v/>
      </c>
      <c r="H33" s="6" t="str">
        <f t="shared" si="5"/>
        <v/>
      </c>
      <c r="I33" s="5" t="str">
        <f t="shared" si="6"/>
        <v/>
      </c>
      <c r="J33" s="9">
        <f t="shared" si="7"/>
        <v>0</v>
      </c>
    </row>
    <row r="34" spans="1:11" x14ac:dyDescent="0.2">
      <c r="A34" s="6" t="str">
        <f t="shared" si="8"/>
        <v/>
      </c>
      <c r="C34" s="5" t="str">
        <f t="shared" si="0"/>
        <v/>
      </c>
      <c r="D34" s="5" t="str">
        <f t="shared" si="1"/>
        <v/>
      </c>
      <c r="E34" s="6" t="str">
        <f t="shared" si="2"/>
        <v/>
      </c>
      <c r="F34" s="6" t="str">
        <f t="shared" si="3"/>
        <v/>
      </c>
      <c r="G34" s="6" t="str">
        <f t="shared" si="4"/>
        <v/>
      </c>
      <c r="H34" s="6" t="str">
        <f t="shared" si="5"/>
        <v/>
      </c>
      <c r="I34" s="5" t="str">
        <f t="shared" si="6"/>
        <v/>
      </c>
      <c r="J34" s="9">
        <f t="shared" si="7"/>
        <v>0</v>
      </c>
    </row>
    <row r="35" spans="1:11" x14ac:dyDescent="0.2">
      <c r="A35" s="6" t="str">
        <f t="shared" si="8"/>
        <v/>
      </c>
      <c r="C35" s="5" t="str">
        <f t="shared" si="0"/>
        <v/>
      </c>
      <c r="D35" s="5" t="str">
        <f t="shared" si="1"/>
        <v/>
      </c>
      <c r="E35" s="6" t="str">
        <f t="shared" si="2"/>
        <v/>
      </c>
      <c r="F35" s="6" t="str">
        <f t="shared" si="3"/>
        <v/>
      </c>
      <c r="G35" s="6" t="str">
        <f t="shared" si="4"/>
        <v/>
      </c>
      <c r="H35" s="6" t="str">
        <f t="shared" si="5"/>
        <v/>
      </c>
      <c r="I35" s="5" t="str">
        <f t="shared" si="6"/>
        <v/>
      </c>
      <c r="J35" s="9">
        <f t="shared" si="7"/>
        <v>0</v>
      </c>
    </row>
    <row r="36" spans="1:11" x14ac:dyDescent="0.2">
      <c r="A36" s="6" t="str">
        <f t="shared" si="8"/>
        <v/>
      </c>
      <c r="C36" s="5" t="str">
        <f t="shared" si="0"/>
        <v/>
      </c>
      <c r="D36" s="5" t="str">
        <f t="shared" si="1"/>
        <v/>
      </c>
      <c r="E36" s="6" t="str">
        <f t="shared" si="2"/>
        <v/>
      </c>
      <c r="F36" s="6" t="str">
        <f t="shared" si="3"/>
        <v/>
      </c>
      <c r="G36" s="6" t="str">
        <f t="shared" si="4"/>
        <v/>
      </c>
      <c r="H36" s="6" t="str">
        <f t="shared" si="5"/>
        <v/>
      </c>
      <c r="I36" s="5" t="str">
        <f t="shared" si="6"/>
        <v/>
      </c>
      <c r="J36" s="9">
        <f t="shared" si="7"/>
        <v>0</v>
      </c>
    </row>
    <row r="37" spans="1:11" x14ac:dyDescent="0.2">
      <c r="A37" s="6" t="str">
        <f t="shared" si="8"/>
        <v/>
      </c>
      <c r="C37" s="5" t="str">
        <f t="shared" si="0"/>
        <v/>
      </c>
      <c r="D37" s="5" t="str">
        <f t="shared" si="1"/>
        <v/>
      </c>
      <c r="E37" s="6" t="str">
        <f t="shared" si="2"/>
        <v/>
      </c>
      <c r="F37" s="6" t="str">
        <f t="shared" si="3"/>
        <v/>
      </c>
      <c r="G37" s="6" t="str">
        <f t="shared" si="4"/>
        <v/>
      </c>
      <c r="H37" s="6" t="str">
        <f t="shared" si="5"/>
        <v/>
      </c>
      <c r="I37" s="5" t="str">
        <f t="shared" si="6"/>
        <v/>
      </c>
      <c r="J37" s="9">
        <f t="shared" si="7"/>
        <v>0</v>
      </c>
    </row>
    <row r="38" spans="1:11" x14ac:dyDescent="0.2">
      <c r="A38" s="6" t="str">
        <f t="shared" si="8"/>
        <v/>
      </c>
      <c r="C38" s="5" t="str">
        <f t="shared" si="0"/>
        <v/>
      </c>
      <c r="D38" s="5" t="str">
        <f t="shared" si="1"/>
        <v/>
      </c>
      <c r="E38" s="6" t="str">
        <f t="shared" si="2"/>
        <v/>
      </c>
      <c r="F38" s="6" t="str">
        <f t="shared" si="3"/>
        <v/>
      </c>
      <c r="G38" s="6" t="str">
        <f t="shared" si="4"/>
        <v/>
      </c>
      <c r="H38" s="6" t="str">
        <f t="shared" si="5"/>
        <v/>
      </c>
      <c r="I38" s="5" t="str">
        <f t="shared" si="6"/>
        <v/>
      </c>
      <c r="J38" s="9">
        <f t="shared" si="7"/>
        <v>0</v>
      </c>
    </row>
    <row r="39" spans="1:11" x14ac:dyDescent="0.2">
      <c r="A39" s="6" t="str">
        <f t="shared" si="8"/>
        <v/>
      </c>
      <c r="C39" s="5" t="str">
        <f t="shared" si="0"/>
        <v/>
      </c>
      <c r="D39" s="5" t="str">
        <f t="shared" si="1"/>
        <v/>
      </c>
      <c r="E39" s="6" t="str">
        <f t="shared" si="2"/>
        <v/>
      </c>
      <c r="F39" s="6" t="str">
        <f t="shared" si="3"/>
        <v/>
      </c>
      <c r="G39" s="6" t="str">
        <f t="shared" si="4"/>
        <v/>
      </c>
      <c r="H39" s="6" t="str">
        <f t="shared" si="5"/>
        <v/>
      </c>
      <c r="I39" s="5" t="str">
        <f t="shared" si="6"/>
        <v/>
      </c>
      <c r="J39" s="9">
        <f t="shared" si="7"/>
        <v>0</v>
      </c>
    </row>
    <row r="40" spans="1:11" x14ac:dyDescent="0.2">
      <c r="A40" s="6" t="str">
        <f t="shared" si="8"/>
        <v/>
      </c>
      <c r="C40" s="5" t="str">
        <f t="shared" si="0"/>
        <v/>
      </c>
      <c r="D40" s="5" t="str">
        <f t="shared" si="1"/>
        <v/>
      </c>
      <c r="E40" s="6" t="str">
        <f t="shared" si="2"/>
        <v/>
      </c>
      <c r="F40" s="6" t="str">
        <f t="shared" si="3"/>
        <v/>
      </c>
      <c r="G40" s="6" t="str">
        <f t="shared" si="4"/>
        <v/>
      </c>
      <c r="H40" s="6" t="str">
        <f t="shared" si="5"/>
        <v/>
      </c>
      <c r="I40" s="5" t="str">
        <f t="shared" si="6"/>
        <v/>
      </c>
      <c r="J40" s="9">
        <f t="shared" si="7"/>
        <v>0</v>
      </c>
    </row>
    <row r="41" spans="1:11" x14ac:dyDescent="0.2">
      <c r="A41" s="6" t="str">
        <f t="shared" si="8"/>
        <v/>
      </c>
      <c r="C41" s="5" t="str">
        <f t="shared" si="0"/>
        <v/>
      </c>
      <c r="D41" s="5" t="str">
        <f t="shared" si="1"/>
        <v/>
      </c>
      <c r="E41" s="6" t="str">
        <f t="shared" si="2"/>
        <v/>
      </c>
      <c r="F41" s="6" t="str">
        <f t="shared" si="3"/>
        <v/>
      </c>
      <c r="G41" s="6" t="str">
        <f t="shared" si="4"/>
        <v/>
      </c>
      <c r="H41" s="6" t="str">
        <f t="shared" si="5"/>
        <v/>
      </c>
      <c r="I41" s="5" t="str">
        <f t="shared" si="6"/>
        <v/>
      </c>
      <c r="J41" s="9">
        <f t="shared" si="7"/>
        <v>0</v>
      </c>
    </row>
    <row r="42" spans="1:11" x14ac:dyDescent="0.2">
      <c r="A42" s="6" t="str">
        <f t="shared" si="8"/>
        <v/>
      </c>
      <c r="C42" s="5" t="str">
        <f t="shared" si="0"/>
        <v/>
      </c>
      <c r="D42" s="5" t="str">
        <f t="shared" si="1"/>
        <v/>
      </c>
      <c r="E42" s="6" t="str">
        <f t="shared" si="2"/>
        <v/>
      </c>
      <c r="F42" s="6" t="str">
        <f t="shared" si="3"/>
        <v/>
      </c>
      <c r="G42" s="6" t="str">
        <f t="shared" si="4"/>
        <v/>
      </c>
      <c r="H42" s="6" t="str">
        <f t="shared" si="5"/>
        <v/>
      </c>
      <c r="I42" s="5" t="str">
        <f t="shared" si="6"/>
        <v/>
      </c>
      <c r="J42" s="9">
        <f t="shared" si="7"/>
        <v>0</v>
      </c>
      <c r="K42" s="5" t="s">
        <v>1634</v>
      </c>
    </row>
    <row r="43" spans="1:11" x14ac:dyDescent="0.2">
      <c r="A43" s="6" t="str">
        <f t="shared" si="8"/>
        <v/>
      </c>
      <c r="C43" s="5" t="str">
        <f t="shared" si="0"/>
        <v/>
      </c>
      <c r="D43" s="5" t="str">
        <f t="shared" si="1"/>
        <v/>
      </c>
      <c r="E43" s="6" t="str">
        <f t="shared" si="2"/>
        <v/>
      </c>
      <c r="F43" s="6" t="str">
        <f t="shared" si="3"/>
        <v/>
      </c>
      <c r="G43" s="6" t="str">
        <f t="shared" si="4"/>
        <v/>
      </c>
      <c r="H43" s="6" t="str">
        <f t="shared" si="5"/>
        <v/>
      </c>
      <c r="I43" s="5" t="str">
        <f t="shared" si="6"/>
        <v/>
      </c>
      <c r="J43" s="9">
        <f t="shared" si="7"/>
        <v>0</v>
      </c>
    </row>
    <row r="44" spans="1:11" x14ac:dyDescent="0.2">
      <c r="A44" s="6" t="str">
        <f t="shared" si="8"/>
        <v/>
      </c>
      <c r="C44" s="5" t="str">
        <f t="shared" si="0"/>
        <v/>
      </c>
      <c r="D44" s="5" t="str">
        <f t="shared" si="1"/>
        <v/>
      </c>
      <c r="E44" s="6" t="str">
        <f t="shared" si="2"/>
        <v/>
      </c>
      <c r="F44" s="6" t="str">
        <f t="shared" si="3"/>
        <v/>
      </c>
      <c r="G44" s="6" t="str">
        <f t="shared" si="4"/>
        <v/>
      </c>
      <c r="H44" s="6" t="str">
        <f t="shared" si="5"/>
        <v/>
      </c>
      <c r="I44" s="5" t="str">
        <f t="shared" si="6"/>
        <v/>
      </c>
      <c r="J44" s="9">
        <f t="shared" si="7"/>
        <v>0</v>
      </c>
    </row>
    <row r="45" spans="1:11" x14ac:dyDescent="0.2">
      <c r="A45" s="6" t="str">
        <f t="shared" si="8"/>
        <v/>
      </c>
      <c r="C45" s="5" t="str">
        <f t="shared" si="0"/>
        <v/>
      </c>
      <c r="D45" s="5" t="str">
        <f t="shared" si="1"/>
        <v/>
      </c>
      <c r="E45" s="6" t="str">
        <f t="shared" si="2"/>
        <v/>
      </c>
      <c r="F45" s="6" t="str">
        <f t="shared" si="3"/>
        <v/>
      </c>
      <c r="G45" s="6" t="str">
        <f t="shared" si="4"/>
        <v/>
      </c>
      <c r="H45" s="6" t="str">
        <f t="shared" si="5"/>
        <v/>
      </c>
      <c r="I45" s="5" t="str">
        <f t="shared" si="6"/>
        <v/>
      </c>
      <c r="J45" s="9">
        <f t="shared" si="7"/>
        <v>0</v>
      </c>
    </row>
    <row r="46" spans="1:11" x14ac:dyDescent="0.2">
      <c r="A46" s="6" t="str">
        <f t="shared" si="8"/>
        <v/>
      </c>
      <c r="C46" s="5" t="str">
        <f t="shared" si="0"/>
        <v/>
      </c>
      <c r="D46" s="5" t="str">
        <f t="shared" si="1"/>
        <v/>
      </c>
      <c r="E46" s="6" t="str">
        <f t="shared" si="2"/>
        <v/>
      </c>
      <c r="F46" s="6" t="str">
        <f t="shared" si="3"/>
        <v/>
      </c>
      <c r="G46" s="6" t="str">
        <f t="shared" si="4"/>
        <v/>
      </c>
      <c r="H46" s="6" t="str">
        <f t="shared" si="5"/>
        <v/>
      </c>
      <c r="I46" s="5" t="str">
        <f t="shared" si="6"/>
        <v/>
      </c>
      <c r="J46" s="9">
        <f t="shared" si="7"/>
        <v>0</v>
      </c>
    </row>
    <row r="47" spans="1:11" x14ac:dyDescent="0.2">
      <c r="A47" s="6" t="str">
        <f t="shared" si="8"/>
        <v/>
      </c>
      <c r="C47" s="5" t="str">
        <f t="shared" si="0"/>
        <v/>
      </c>
      <c r="D47" s="5" t="str">
        <f t="shared" si="1"/>
        <v/>
      </c>
      <c r="E47" s="6" t="str">
        <f t="shared" si="2"/>
        <v/>
      </c>
      <c r="F47" s="6" t="str">
        <f t="shared" si="3"/>
        <v/>
      </c>
      <c r="G47" s="6" t="str">
        <f t="shared" si="4"/>
        <v/>
      </c>
      <c r="H47" s="6" t="str">
        <f t="shared" si="5"/>
        <v/>
      </c>
      <c r="I47" s="5" t="str">
        <f t="shared" si="6"/>
        <v/>
      </c>
      <c r="J47" s="9">
        <f t="shared" si="7"/>
        <v>0</v>
      </c>
    </row>
    <row r="48" spans="1:11" x14ac:dyDescent="0.2">
      <c r="A48" s="6" t="str">
        <f t="shared" si="8"/>
        <v/>
      </c>
      <c r="C48" s="5" t="str">
        <f t="shared" si="0"/>
        <v/>
      </c>
      <c r="D48" s="5" t="str">
        <f t="shared" si="1"/>
        <v/>
      </c>
      <c r="E48" s="6" t="str">
        <f t="shared" si="2"/>
        <v/>
      </c>
      <c r="F48" s="6" t="str">
        <f t="shared" si="3"/>
        <v/>
      </c>
      <c r="G48" s="6" t="str">
        <f t="shared" si="4"/>
        <v/>
      </c>
      <c r="H48" s="6" t="str">
        <f t="shared" si="5"/>
        <v/>
      </c>
      <c r="I48" s="5" t="str">
        <f t="shared" si="6"/>
        <v/>
      </c>
      <c r="J48" s="9">
        <f t="shared" si="7"/>
        <v>0</v>
      </c>
    </row>
    <row r="49" spans="1:10" x14ac:dyDescent="0.2">
      <c r="A49" s="6" t="str">
        <f t="shared" si="8"/>
        <v/>
      </c>
      <c r="C49" s="5" t="str">
        <f t="shared" si="0"/>
        <v/>
      </c>
      <c r="D49" s="5" t="str">
        <f t="shared" si="1"/>
        <v/>
      </c>
      <c r="E49" s="6" t="str">
        <f t="shared" si="2"/>
        <v/>
      </c>
      <c r="F49" s="6" t="str">
        <f t="shared" si="3"/>
        <v/>
      </c>
      <c r="G49" s="6" t="str">
        <f t="shared" si="4"/>
        <v/>
      </c>
      <c r="H49" s="6" t="str">
        <f t="shared" si="5"/>
        <v/>
      </c>
      <c r="I49" s="5" t="str">
        <f t="shared" si="6"/>
        <v/>
      </c>
      <c r="J49" s="9">
        <f t="shared" si="7"/>
        <v>0</v>
      </c>
    </row>
    <row r="50" spans="1:10" x14ac:dyDescent="0.2">
      <c r="A50" s="6" t="str">
        <f t="shared" si="8"/>
        <v/>
      </c>
      <c r="C50" s="5" t="str">
        <f t="shared" si="0"/>
        <v/>
      </c>
      <c r="D50" s="5" t="str">
        <f t="shared" si="1"/>
        <v/>
      </c>
      <c r="E50" s="6" t="str">
        <f t="shared" si="2"/>
        <v/>
      </c>
      <c r="F50" s="6" t="str">
        <f t="shared" si="3"/>
        <v/>
      </c>
      <c r="G50" s="6" t="str">
        <f t="shared" si="4"/>
        <v/>
      </c>
      <c r="H50" s="6" t="str">
        <f t="shared" si="5"/>
        <v/>
      </c>
      <c r="I50" s="5" t="str">
        <f t="shared" si="6"/>
        <v/>
      </c>
      <c r="J50" s="9">
        <f t="shared" si="7"/>
        <v>0</v>
      </c>
    </row>
    <row r="51" spans="1:10" x14ac:dyDescent="0.2">
      <c r="A51" s="6" t="str">
        <f>IF(LEN(B51)&gt;=1,A50+1,"")</f>
        <v/>
      </c>
      <c r="C51" s="5" t="str">
        <f t="shared" si="0"/>
        <v/>
      </c>
      <c r="D51" s="5" t="str">
        <f t="shared" si="1"/>
        <v/>
      </c>
      <c r="E51" s="6" t="str">
        <f t="shared" si="2"/>
        <v/>
      </c>
      <c r="F51" s="6" t="str">
        <f t="shared" si="3"/>
        <v/>
      </c>
      <c r="G51" s="6" t="str">
        <f t="shared" si="4"/>
        <v/>
      </c>
      <c r="H51" s="6" t="str">
        <f t="shared" si="5"/>
        <v/>
      </c>
      <c r="I51" s="5" t="str">
        <f t="shared" si="6"/>
        <v/>
      </c>
      <c r="J51" s="9">
        <f t="shared" si="7"/>
        <v>0</v>
      </c>
    </row>
    <row r="52" spans="1:10" x14ac:dyDescent="0.2">
      <c r="A52" s="6" t="str">
        <f t="shared" ref="A52:A76" si="9">IF(LEN(B52)&gt;=1,A51+1,"")</f>
        <v/>
      </c>
      <c r="C52" s="5" t="str">
        <f t="shared" si="0"/>
        <v/>
      </c>
      <c r="D52" s="5" t="str">
        <f t="shared" si="1"/>
        <v/>
      </c>
      <c r="E52" s="6" t="str">
        <f t="shared" si="2"/>
        <v/>
      </c>
      <c r="F52" s="6" t="str">
        <f t="shared" si="3"/>
        <v/>
      </c>
      <c r="G52" s="6" t="str">
        <f t="shared" si="4"/>
        <v/>
      </c>
      <c r="H52" s="6" t="str">
        <f t="shared" si="5"/>
        <v/>
      </c>
      <c r="I52" s="5" t="str">
        <f t="shared" si="6"/>
        <v/>
      </c>
      <c r="J52" s="9">
        <f t="shared" si="7"/>
        <v>0</v>
      </c>
    </row>
    <row r="53" spans="1:10" x14ac:dyDescent="0.2">
      <c r="A53" s="6" t="str">
        <f t="shared" si="9"/>
        <v/>
      </c>
      <c r="C53" s="5" t="str">
        <f t="shared" si="0"/>
        <v/>
      </c>
      <c r="D53" s="5" t="str">
        <f t="shared" si="1"/>
        <v/>
      </c>
      <c r="E53" s="6" t="str">
        <f t="shared" si="2"/>
        <v/>
      </c>
      <c r="F53" s="6" t="str">
        <f t="shared" si="3"/>
        <v/>
      </c>
      <c r="G53" s="6" t="str">
        <f t="shared" si="4"/>
        <v/>
      </c>
      <c r="H53" s="6" t="str">
        <f t="shared" si="5"/>
        <v/>
      </c>
      <c r="I53" s="5" t="str">
        <f t="shared" si="6"/>
        <v/>
      </c>
      <c r="J53" s="9">
        <f t="shared" si="7"/>
        <v>0</v>
      </c>
    </row>
    <row r="54" spans="1:10" x14ac:dyDescent="0.2">
      <c r="A54" s="6" t="str">
        <f t="shared" si="9"/>
        <v/>
      </c>
      <c r="C54" s="5" t="str">
        <f t="shared" si="0"/>
        <v/>
      </c>
      <c r="D54" s="5" t="str">
        <f t="shared" si="1"/>
        <v/>
      </c>
      <c r="E54" s="6" t="str">
        <f t="shared" si="2"/>
        <v/>
      </c>
      <c r="F54" s="6" t="str">
        <f t="shared" si="3"/>
        <v/>
      </c>
      <c r="G54" s="6" t="str">
        <f t="shared" si="4"/>
        <v/>
      </c>
      <c r="H54" s="6" t="str">
        <f t="shared" si="5"/>
        <v/>
      </c>
      <c r="I54" s="5" t="str">
        <f t="shared" si="6"/>
        <v/>
      </c>
      <c r="J54" s="9">
        <f t="shared" si="7"/>
        <v>0</v>
      </c>
    </row>
    <row r="55" spans="1:10" x14ac:dyDescent="0.2">
      <c r="A55" s="6" t="str">
        <f t="shared" si="9"/>
        <v/>
      </c>
      <c r="C55" s="5" t="str">
        <f t="shared" si="0"/>
        <v/>
      </c>
      <c r="D55" s="5" t="str">
        <f t="shared" si="1"/>
        <v/>
      </c>
      <c r="E55" s="6" t="str">
        <f t="shared" si="2"/>
        <v/>
      </c>
      <c r="F55" s="6" t="str">
        <f t="shared" si="3"/>
        <v/>
      </c>
      <c r="G55" s="6" t="str">
        <f t="shared" si="4"/>
        <v/>
      </c>
      <c r="H55" s="6" t="str">
        <f t="shared" si="5"/>
        <v/>
      </c>
      <c r="I55" s="5" t="str">
        <f t="shared" si="6"/>
        <v/>
      </c>
      <c r="J55" s="9">
        <f t="shared" si="7"/>
        <v>0</v>
      </c>
    </row>
    <row r="56" spans="1:10" x14ac:dyDescent="0.2">
      <c r="A56" s="6" t="str">
        <f t="shared" si="9"/>
        <v/>
      </c>
      <c r="C56" s="5" t="str">
        <f t="shared" si="0"/>
        <v/>
      </c>
      <c r="D56" s="5" t="str">
        <f t="shared" si="1"/>
        <v/>
      </c>
      <c r="E56" s="6" t="str">
        <f t="shared" si="2"/>
        <v/>
      </c>
      <c r="F56" s="6" t="str">
        <f t="shared" si="3"/>
        <v/>
      </c>
      <c r="G56" s="6" t="str">
        <f t="shared" si="4"/>
        <v/>
      </c>
      <c r="H56" s="6" t="str">
        <f t="shared" si="5"/>
        <v/>
      </c>
      <c r="I56" s="5" t="str">
        <f t="shared" si="6"/>
        <v/>
      </c>
      <c r="J56" s="9">
        <f t="shared" si="7"/>
        <v>0</v>
      </c>
    </row>
    <row r="57" spans="1:10" x14ac:dyDescent="0.2">
      <c r="A57" s="6" t="str">
        <f t="shared" si="9"/>
        <v/>
      </c>
      <c r="C57" s="5" t="str">
        <f t="shared" si="0"/>
        <v/>
      </c>
      <c r="D57" s="5" t="str">
        <f t="shared" si="1"/>
        <v/>
      </c>
      <c r="E57" s="6" t="str">
        <f t="shared" si="2"/>
        <v/>
      </c>
      <c r="F57" s="6" t="str">
        <f t="shared" si="3"/>
        <v/>
      </c>
      <c r="G57" s="6" t="str">
        <f t="shared" si="4"/>
        <v/>
      </c>
      <c r="H57" s="6" t="str">
        <f t="shared" si="5"/>
        <v/>
      </c>
      <c r="I57" s="5" t="str">
        <f t="shared" si="6"/>
        <v/>
      </c>
      <c r="J57" s="9">
        <f t="shared" si="7"/>
        <v>0</v>
      </c>
    </row>
    <row r="58" spans="1:10" x14ac:dyDescent="0.2">
      <c r="A58" s="6" t="str">
        <f t="shared" si="9"/>
        <v/>
      </c>
      <c r="C58" s="5" t="str">
        <f t="shared" si="0"/>
        <v/>
      </c>
      <c r="D58" s="5" t="str">
        <f t="shared" si="1"/>
        <v/>
      </c>
      <c r="E58" s="6" t="str">
        <f t="shared" si="2"/>
        <v/>
      </c>
      <c r="F58" s="6" t="str">
        <f t="shared" si="3"/>
        <v/>
      </c>
      <c r="G58" s="6" t="str">
        <f t="shared" si="4"/>
        <v/>
      </c>
      <c r="H58" s="6" t="str">
        <f t="shared" si="5"/>
        <v/>
      </c>
      <c r="I58" s="5" t="str">
        <f t="shared" si="6"/>
        <v/>
      </c>
      <c r="J58" s="9">
        <f t="shared" si="7"/>
        <v>0</v>
      </c>
    </row>
    <row r="59" spans="1:10" x14ac:dyDescent="0.2">
      <c r="A59" s="6" t="str">
        <f t="shared" si="9"/>
        <v/>
      </c>
      <c r="C59" s="5" t="str">
        <f t="shared" si="0"/>
        <v/>
      </c>
      <c r="D59" s="5" t="str">
        <f t="shared" si="1"/>
        <v/>
      </c>
      <c r="E59" s="6" t="str">
        <f t="shared" si="2"/>
        <v/>
      </c>
      <c r="F59" s="6" t="str">
        <f t="shared" si="3"/>
        <v/>
      </c>
      <c r="G59" s="6" t="str">
        <f t="shared" si="4"/>
        <v/>
      </c>
      <c r="H59" s="6" t="str">
        <f t="shared" si="5"/>
        <v/>
      </c>
      <c r="I59" s="5" t="str">
        <f t="shared" si="6"/>
        <v/>
      </c>
      <c r="J59" s="9">
        <f t="shared" si="7"/>
        <v>0</v>
      </c>
    </row>
    <row r="60" spans="1:10" x14ac:dyDescent="0.2">
      <c r="A60" s="6" t="str">
        <f t="shared" si="9"/>
        <v/>
      </c>
      <c r="C60" s="5" t="str">
        <f t="shared" si="0"/>
        <v/>
      </c>
      <c r="D60" s="5" t="str">
        <f t="shared" si="1"/>
        <v/>
      </c>
      <c r="E60" s="6" t="str">
        <f t="shared" si="2"/>
        <v/>
      </c>
      <c r="F60" s="6" t="str">
        <f t="shared" si="3"/>
        <v/>
      </c>
      <c r="G60" s="6" t="str">
        <f t="shared" si="4"/>
        <v/>
      </c>
      <c r="H60" s="6" t="str">
        <f t="shared" si="5"/>
        <v/>
      </c>
      <c r="I60" s="5" t="str">
        <f t="shared" si="6"/>
        <v/>
      </c>
      <c r="J60" s="9">
        <f t="shared" si="7"/>
        <v>0</v>
      </c>
    </row>
    <row r="61" spans="1:10" x14ac:dyDescent="0.2">
      <c r="A61" s="6" t="str">
        <f t="shared" si="9"/>
        <v/>
      </c>
      <c r="C61" s="5" t="str">
        <f t="shared" si="0"/>
        <v/>
      </c>
      <c r="D61" s="5" t="str">
        <f t="shared" si="1"/>
        <v/>
      </c>
      <c r="E61" s="6" t="str">
        <f t="shared" si="2"/>
        <v/>
      </c>
      <c r="F61" s="6" t="str">
        <f t="shared" si="3"/>
        <v/>
      </c>
      <c r="G61" s="6" t="str">
        <f t="shared" si="4"/>
        <v/>
      </c>
      <c r="H61" s="6" t="str">
        <f t="shared" si="5"/>
        <v/>
      </c>
      <c r="I61" s="5" t="str">
        <f t="shared" si="6"/>
        <v/>
      </c>
      <c r="J61" s="9">
        <f t="shared" si="7"/>
        <v>0</v>
      </c>
    </row>
    <row r="62" spans="1:10" x14ac:dyDescent="0.2">
      <c r="A62" s="6" t="str">
        <f t="shared" si="9"/>
        <v/>
      </c>
      <c r="C62" s="5" t="str">
        <f t="shared" si="0"/>
        <v/>
      </c>
      <c r="D62" s="5" t="str">
        <f t="shared" si="1"/>
        <v/>
      </c>
      <c r="E62" s="6" t="str">
        <f t="shared" si="2"/>
        <v/>
      </c>
      <c r="F62" s="6" t="str">
        <f t="shared" si="3"/>
        <v/>
      </c>
      <c r="G62" s="6" t="str">
        <f t="shared" si="4"/>
        <v/>
      </c>
      <c r="H62" s="6" t="str">
        <f t="shared" si="5"/>
        <v/>
      </c>
      <c r="I62" s="5" t="str">
        <f t="shared" si="6"/>
        <v/>
      </c>
      <c r="J62" s="9">
        <f t="shared" si="7"/>
        <v>0</v>
      </c>
    </row>
    <row r="63" spans="1:10" x14ac:dyDescent="0.2">
      <c r="A63" s="6" t="str">
        <f t="shared" si="9"/>
        <v/>
      </c>
      <c r="C63" s="5" t="str">
        <f t="shared" si="0"/>
        <v/>
      </c>
      <c r="D63" s="5" t="str">
        <f t="shared" si="1"/>
        <v/>
      </c>
      <c r="E63" s="6" t="str">
        <f t="shared" si="2"/>
        <v/>
      </c>
      <c r="F63" s="6" t="str">
        <f t="shared" si="3"/>
        <v/>
      </c>
      <c r="G63" s="6" t="str">
        <f t="shared" si="4"/>
        <v/>
      </c>
      <c r="H63" s="6" t="str">
        <f t="shared" si="5"/>
        <v/>
      </c>
      <c r="I63" s="5" t="str">
        <f t="shared" si="6"/>
        <v/>
      </c>
      <c r="J63" s="9">
        <f t="shared" si="7"/>
        <v>0</v>
      </c>
    </row>
    <row r="64" spans="1:10" x14ac:dyDescent="0.2">
      <c r="A64" s="6" t="str">
        <f t="shared" si="9"/>
        <v/>
      </c>
      <c r="C64" s="5" t="str">
        <f t="shared" si="0"/>
        <v/>
      </c>
      <c r="D64" s="5" t="str">
        <f t="shared" si="1"/>
        <v/>
      </c>
      <c r="E64" s="6" t="str">
        <f t="shared" si="2"/>
        <v/>
      </c>
      <c r="F64" s="6" t="str">
        <f t="shared" si="3"/>
        <v/>
      </c>
      <c r="G64" s="6" t="str">
        <f t="shared" si="4"/>
        <v/>
      </c>
      <c r="H64" s="6" t="str">
        <f t="shared" si="5"/>
        <v/>
      </c>
      <c r="I64" s="5" t="str">
        <f t="shared" si="6"/>
        <v/>
      </c>
      <c r="J64" s="9">
        <f t="shared" si="7"/>
        <v>0</v>
      </c>
    </row>
    <row r="65" spans="1:10" x14ac:dyDescent="0.2">
      <c r="A65" s="6" t="str">
        <f t="shared" si="9"/>
        <v/>
      </c>
      <c r="C65" s="5" t="str">
        <f t="shared" si="0"/>
        <v/>
      </c>
      <c r="D65" s="5" t="str">
        <f t="shared" si="1"/>
        <v/>
      </c>
      <c r="E65" s="6" t="str">
        <f t="shared" si="2"/>
        <v/>
      </c>
      <c r="F65" s="6" t="str">
        <f t="shared" si="3"/>
        <v/>
      </c>
      <c r="G65" s="6" t="str">
        <f t="shared" si="4"/>
        <v/>
      </c>
      <c r="H65" s="6" t="str">
        <f t="shared" si="5"/>
        <v/>
      </c>
      <c r="I65" s="5" t="str">
        <f t="shared" si="6"/>
        <v/>
      </c>
      <c r="J65" s="9">
        <f t="shared" si="7"/>
        <v>0</v>
      </c>
    </row>
    <row r="66" spans="1:10" x14ac:dyDescent="0.2">
      <c r="A66" s="6" t="str">
        <f t="shared" si="9"/>
        <v/>
      </c>
      <c r="C66" s="5" t="str">
        <f t="shared" si="0"/>
        <v/>
      </c>
      <c r="D66" s="5" t="str">
        <f t="shared" si="1"/>
        <v/>
      </c>
      <c r="E66" s="6" t="str">
        <f t="shared" si="2"/>
        <v/>
      </c>
      <c r="F66" s="6" t="str">
        <f t="shared" si="3"/>
        <v/>
      </c>
      <c r="G66" s="6" t="str">
        <f t="shared" si="4"/>
        <v/>
      </c>
      <c r="H66" s="6" t="str">
        <f t="shared" si="5"/>
        <v/>
      </c>
      <c r="I66" s="5" t="str">
        <f t="shared" si="6"/>
        <v/>
      </c>
      <c r="J66" s="9">
        <f t="shared" si="7"/>
        <v>0</v>
      </c>
    </row>
    <row r="67" spans="1:10" x14ac:dyDescent="0.2">
      <c r="A67" s="6" t="str">
        <f t="shared" si="9"/>
        <v/>
      </c>
      <c r="C67" s="5" t="str">
        <f t="shared" si="0"/>
        <v/>
      </c>
      <c r="D67" s="5" t="str">
        <f t="shared" si="1"/>
        <v/>
      </c>
      <c r="E67" s="6" t="str">
        <f t="shared" si="2"/>
        <v/>
      </c>
      <c r="F67" s="6" t="str">
        <f t="shared" si="3"/>
        <v/>
      </c>
      <c r="G67" s="6" t="str">
        <f t="shared" si="4"/>
        <v/>
      </c>
      <c r="H67" s="6" t="str">
        <f t="shared" si="5"/>
        <v/>
      </c>
      <c r="I67" s="5" t="str">
        <f t="shared" si="6"/>
        <v/>
      </c>
      <c r="J67" s="9">
        <f t="shared" si="7"/>
        <v>0</v>
      </c>
    </row>
    <row r="68" spans="1:10" x14ac:dyDescent="0.2">
      <c r="A68" s="6" t="str">
        <f t="shared" si="9"/>
        <v/>
      </c>
      <c r="C68" s="5" t="str">
        <f t="shared" si="0"/>
        <v/>
      </c>
      <c r="D68" s="5" t="str">
        <f t="shared" si="1"/>
        <v/>
      </c>
      <c r="E68" s="6" t="str">
        <f t="shared" si="2"/>
        <v/>
      </c>
      <c r="F68" s="6" t="str">
        <f t="shared" si="3"/>
        <v/>
      </c>
      <c r="G68" s="6" t="str">
        <f t="shared" si="4"/>
        <v/>
      </c>
      <c r="H68" s="6" t="str">
        <f t="shared" si="5"/>
        <v/>
      </c>
      <c r="I68" s="5" t="str">
        <f t="shared" si="6"/>
        <v/>
      </c>
      <c r="J68" s="9">
        <f t="shared" si="7"/>
        <v>0</v>
      </c>
    </row>
    <row r="69" spans="1:10" x14ac:dyDescent="0.2">
      <c r="A69" s="6" t="str">
        <f t="shared" si="9"/>
        <v/>
      </c>
      <c r="C69" s="5" t="str">
        <f t="shared" si="0"/>
        <v/>
      </c>
      <c r="D69" s="5" t="str">
        <f t="shared" si="1"/>
        <v/>
      </c>
      <c r="E69" s="6" t="str">
        <f t="shared" si="2"/>
        <v/>
      </c>
      <c r="F69" s="6" t="str">
        <f t="shared" si="3"/>
        <v/>
      </c>
      <c r="G69" s="6" t="str">
        <f t="shared" si="4"/>
        <v/>
      </c>
      <c r="H69" s="6" t="str">
        <f t="shared" si="5"/>
        <v/>
      </c>
      <c r="I69" s="5" t="str">
        <f t="shared" si="6"/>
        <v/>
      </c>
      <c r="J69" s="9">
        <f t="shared" si="7"/>
        <v>0</v>
      </c>
    </row>
    <row r="70" spans="1:10" x14ac:dyDescent="0.2">
      <c r="A70" s="6" t="str">
        <f t="shared" si="9"/>
        <v/>
      </c>
      <c r="C70" s="5" t="str">
        <f t="shared" si="0"/>
        <v/>
      </c>
      <c r="D70" s="5" t="str">
        <f t="shared" si="1"/>
        <v/>
      </c>
      <c r="E70" s="6" t="str">
        <f t="shared" si="2"/>
        <v/>
      </c>
      <c r="F70" s="6" t="str">
        <f t="shared" si="3"/>
        <v/>
      </c>
      <c r="G70" s="6" t="str">
        <f t="shared" si="4"/>
        <v/>
      </c>
      <c r="H70" s="6" t="str">
        <f t="shared" si="5"/>
        <v/>
      </c>
      <c r="I70" s="5" t="str">
        <f t="shared" si="6"/>
        <v/>
      </c>
      <c r="J70" s="9">
        <f t="shared" si="7"/>
        <v>0</v>
      </c>
    </row>
    <row r="71" spans="1:10" x14ac:dyDescent="0.2">
      <c r="A71" s="6" t="str">
        <f t="shared" si="9"/>
        <v/>
      </c>
      <c r="C71" s="5" t="str">
        <f t="shared" si="0"/>
        <v/>
      </c>
      <c r="D71" s="5" t="str">
        <f t="shared" si="1"/>
        <v/>
      </c>
      <c r="E71" s="6" t="str">
        <f t="shared" si="2"/>
        <v/>
      </c>
      <c r="F71" s="6" t="str">
        <f t="shared" si="3"/>
        <v/>
      </c>
      <c r="G71" s="6" t="str">
        <f t="shared" si="4"/>
        <v/>
      </c>
      <c r="H71" s="6" t="str">
        <f t="shared" si="5"/>
        <v/>
      </c>
      <c r="I71" s="5" t="str">
        <f t="shared" si="6"/>
        <v/>
      </c>
      <c r="J71" s="9">
        <f t="shared" si="7"/>
        <v>0</v>
      </c>
    </row>
    <row r="72" spans="1:10" x14ac:dyDescent="0.2">
      <c r="A72" s="6" t="str">
        <f t="shared" si="9"/>
        <v/>
      </c>
      <c r="C72" s="5" t="str">
        <f t="shared" si="0"/>
        <v/>
      </c>
      <c r="D72" s="5" t="str">
        <f t="shared" si="1"/>
        <v/>
      </c>
      <c r="E72" s="6" t="str">
        <f t="shared" si="2"/>
        <v/>
      </c>
      <c r="F72" s="6" t="str">
        <f t="shared" si="3"/>
        <v/>
      </c>
      <c r="G72" s="6" t="str">
        <f t="shared" si="4"/>
        <v/>
      </c>
      <c r="H72" s="6" t="str">
        <f t="shared" si="5"/>
        <v/>
      </c>
      <c r="I72" s="5" t="str">
        <f t="shared" si="6"/>
        <v/>
      </c>
      <c r="J72" s="9">
        <f t="shared" si="7"/>
        <v>0</v>
      </c>
    </row>
    <row r="73" spans="1:10" x14ac:dyDescent="0.2">
      <c r="A73" s="6" t="str">
        <f t="shared" si="9"/>
        <v/>
      </c>
      <c r="C73" s="5" t="str">
        <f t="shared" si="0"/>
        <v/>
      </c>
      <c r="D73" s="5" t="str">
        <f t="shared" si="1"/>
        <v/>
      </c>
      <c r="E73" s="6" t="str">
        <f t="shared" si="2"/>
        <v/>
      </c>
      <c r="F73" s="6" t="str">
        <f t="shared" si="3"/>
        <v/>
      </c>
      <c r="G73" s="6" t="str">
        <f t="shared" si="4"/>
        <v/>
      </c>
      <c r="H73" s="6" t="str">
        <f t="shared" si="5"/>
        <v/>
      </c>
      <c r="I73" s="5" t="str">
        <f t="shared" si="6"/>
        <v/>
      </c>
      <c r="J73" s="9">
        <f t="shared" ref="J73:J136" si="10">LEN(B73)</f>
        <v>0</v>
      </c>
    </row>
    <row r="74" spans="1:10" x14ac:dyDescent="0.2">
      <c r="A74" s="6" t="str">
        <f t="shared" si="9"/>
        <v/>
      </c>
      <c r="C74" s="5" t="str">
        <f t="shared" ref="C74:C137" si="11">IF(J74&gt;=1,VLOOKUP(B74,MASTER,2,FALSE),"")</f>
        <v/>
      </c>
      <c r="D74" s="5" t="str">
        <f t="shared" ref="D74:D137" si="12">IF(J74&gt;=1,VLOOKUP(B74,MASTER,3,FALSE),"")</f>
        <v/>
      </c>
      <c r="E74" s="6" t="str">
        <f t="shared" ref="E74:E137" si="13">IF(J74&gt;=1,VLOOKUP(B74,MASTER,4,FALSE),"")</f>
        <v/>
      </c>
      <c r="F74" s="6" t="str">
        <f t="shared" ref="F74:F137" si="14">IF(J74&gt;=1,VLOOKUP(B74,MASTER,5,FALSE),"")</f>
        <v/>
      </c>
      <c r="G74" s="6" t="str">
        <f t="shared" ref="G74:G137" si="15">IF(J74&gt;=1,VLOOKUP(B74,MASTER,6,FALSE),"")</f>
        <v/>
      </c>
      <c r="H74" s="6" t="str">
        <f t="shared" ref="H74:H137" si="16">IF(J74&gt;=1,VLOOKUP(B74,MASTER,7,FALSE),"")</f>
        <v/>
      </c>
      <c r="I74" s="5" t="str">
        <f t="shared" ref="I74:I137" si="17">IF(J74&gt;=1,VLOOKUP(B74,MASTER,8,FALSE),"")</f>
        <v/>
      </c>
      <c r="J74" s="9">
        <f t="shared" si="10"/>
        <v>0</v>
      </c>
    </row>
    <row r="75" spans="1:10" x14ac:dyDescent="0.2">
      <c r="A75" s="6" t="str">
        <f t="shared" si="9"/>
        <v/>
      </c>
      <c r="C75" s="5" t="str">
        <f t="shared" si="11"/>
        <v/>
      </c>
      <c r="D75" s="5" t="str">
        <f t="shared" si="12"/>
        <v/>
      </c>
      <c r="E75" s="6" t="str">
        <f t="shared" si="13"/>
        <v/>
      </c>
      <c r="F75" s="6" t="str">
        <f t="shared" si="14"/>
        <v/>
      </c>
      <c r="G75" s="6" t="str">
        <f t="shared" si="15"/>
        <v/>
      </c>
      <c r="H75" s="6" t="str">
        <f t="shared" si="16"/>
        <v/>
      </c>
      <c r="I75" s="5" t="str">
        <f t="shared" si="17"/>
        <v/>
      </c>
      <c r="J75" s="9">
        <f t="shared" si="10"/>
        <v>0</v>
      </c>
    </row>
    <row r="76" spans="1:10" x14ac:dyDescent="0.2">
      <c r="A76" s="6" t="str">
        <f t="shared" si="9"/>
        <v/>
      </c>
      <c r="C76" s="5" t="str">
        <f t="shared" si="11"/>
        <v/>
      </c>
      <c r="D76" s="5" t="str">
        <f t="shared" si="12"/>
        <v/>
      </c>
      <c r="E76" s="6" t="str">
        <f t="shared" si="13"/>
        <v/>
      </c>
      <c r="F76" s="6" t="str">
        <f t="shared" si="14"/>
        <v/>
      </c>
      <c r="G76" s="6" t="str">
        <f t="shared" si="15"/>
        <v/>
      </c>
      <c r="H76" s="6" t="str">
        <f t="shared" si="16"/>
        <v/>
      </c>
      <c r="I76" s="5" t="str">
        <f t="shared" si="17"/>
        <v/>
      </c>
      <c r="J76" s="9">
        <f t="shared" si="10"/>
        <v>0</v>
      </c>
    </row>
    <row r="77" spans="1:10" x14ac:dyDescent="0.2">
      <c r="C77" s="5" t="str">
        <f t="shared" si="11"/>
        <v/>
      </c>
      <c r="D77" s="5" t="str">
        <f t="shared" si="12"/>
        <v/>
      </c>
      <c r="E77" s="6" t="str">
        <f t="shared" si="13"/>
        <v/>
      </c>
      <c r="F77" s="6" t="str">
        <f t="shared" si="14"/>
        <v/>
      </c>
      <c r="G77" s="6" t="str">
        <f t="shared" si="15"/>
        <v/>
      </c>
      <c r="H77" s="6" t="str">
        <f t="shared" si="16"/>
        <v/>
      </c>
      <c r="I77" s="5" t="str">
        <f t="shared" si="17"/>
        <v/>
      </c>
      <c r="J77" s="9">
        <f t="shared" si="10"/>
        <v>0</v>
      </c>
    </row>
    <row r="78" spans="1:10" x14ac:dyDescent="0.2">
      <c r="C78" s="5" t="str">
        <f t="shared" si="11"/>
        <v/>
      </c>
      <c r="D78" s="5" t="str">
        <f t="shared" si="12"/>
        <v/>
      </c>
      <c r="E78" s="6" t="str">
        <f t="shared" si="13"/>
        <v/>
      </c>
      <c r="F78" s="6" t="str">
        <f t="shared" si="14"/>
        <v/>
      </c>
      <c r="G78" s="6" t="str">
        <f t="shared" si="15"/>
        <v/>
      </c>
      <c r="H78" s="6" t="str">
        <f t="shared" si="16"/>
        <v/>
      </c>
      <c r="I78" s="5" t="str">
        <f t="shared" si="17"/>
        <v/>
      </c>
      <c r="J78" s="9">
        <f t="shared" si="10"/>
        <v>0</v>
      </c>
    </row>
    <row r="79" spans="1:10" x14ac:dyDescent="0.2">
      <c r="C79" s="5" t="str">
        <f t="shared" si="11"/>
        <v/>
      </c>
      <c r="D79" s="5" t="str">
        <f t="shared" si="12"/>
        <v/>
      </c>
      <c r="E79" s="6" t="str">
        <f t="shared" si="13"/>
        <v/>
      </c>
      <c r="F79" s="6" t="str">
        <f t="shared" si="14"/>
        <v/>
      </c>
      <c r="G79" s="6" t="str">
        <f t="shared" si="15"/>
        <v/>
      </c>
      <c r="H79" s="6" t="str">
        <f t="shared" si="16"/>
        <v/>
      </c>
      <c r="I79" s="5" t="str">
        <f t="shared" si="17"/>
        <v/>
      </c>
      <c r="J79" s="9">
        <f t="shared" si="10"/>
        <v>0</v>
      </c>
    </row>
    <row r="80" spans="1:10" x14ac:dyDescent="0.2">
      <c r="C80" s="5" t="str">
        <f t="shared" si="11"/>
        <v/>
      </c>
      <c r="D80" s="5" t="str">
        <f t="shared" si="12"/>
        <v/>
      </c>
      <c r="E80" s="6" t="str">
        <f t="shared" si="13"/>
        <v/>
      </c>
      <c r="F80" s="6" t="str">
        <f t="shared" si="14"/>
        <v/>
      </c>
      <c r="G80" s="6" t="str">
        <f t="shared" si="15"/>
        <v/>
      </c>
      <c r="H80" s="6" t="str">
        <f t="shared" si="16"/>
        <v/>
      </c>
      <c r="I80" s="5" t="str">
        <f t="shared" si="17"/>
        <v/>
      </c>
      <c r="J80" s="9">
        <f t="shared" si="10"/>
        <v>0</v>
      </c>
    </row>
    <row r="81" spans="3:10" x14ac:dyDescent="0.2">
      <c r="C81" s="5" t="str">
        <f t="shared" si="11"/>
        <v/>
      </c>
      <c r="D81" s="5" t="str">
        <f t="shared" si="12"/>
        <v/>
      </c>
      <c r="E81" s="6" t="str">
        <f t="shared" si="13"/>
        <v/>
      </c>
      <c r="F81" s="6" t="str">
        <f t="shared" si="14"/>
        <v/>
      </c>
      <c r="G81" s="6" t="str">
        <f t="shared" si="15"/>
        <v/>
      </c>
      <c r="H81" s="6" t="str">
        <f t="shared" si="16"/>
        <v/>
      </c>
      <c r="I81" s="5" t="str">
        <f t="shared" si="17"/>
        <v/>
      </c>
      <c r="J81" s="9">
        <f t="shared" si="10"/>
        <v>0</v>
      </c>
    </row>
    <row r="82" spans="3:10" x14ac:dyDescent="0.2">
      <c r="C82" s="5" t="str">
        <f t="shared" si="11"/>
        <v/>
      </c>
      <c r="D82" s="5" t="str">
        <f t="shared" si="12"/>
        <v/>
      </c>
      <c r="E82" s="6" t="str">
        <f t="shared" si="13"/>
        <v/>
      </c>
      <c r="F82" s="6" t="str">
        <f t="shared" si="14"/>
        <v/>
      </c>
      <c r="G82" s="6" t="str">
        <f t="shared" si="15"/>
        <v/>
      </c>
      <c r="H82" s="6" t="str">
        <f t="shared" si="16"/>
        <v/>
      </c>
      <c r="I82" s="5" t="str">
        <f t="shared" si="17"/>
        <v/>
      </c>
      <c r="J82" s="9">
        <f t="shared" si="10"/>
        <v>0</v>
      </c>
    </row>
    <row r="83" spans="3:10" x14ac:dyDescent="0.2">
      <c r="C83" s="5" t="str">
        <f t="shared" si="11"/>
        <v/>
      </c>
      <c r="D83" s="5" t="str">
        <f t="shared" si="12"/>
        <v/>
      </c>
      <c r="E83" s="6" t="str">
        <f t="shared" si="13"/>
        <v/>
      </c>
      <c r="F83" s="6" t="str">
        <f t="shared" si="14"/>
        <v/>
      </c>
      <c r="G83" s="6" t="str">
        <f t="shared" si="15"/>
        <v/>
      </c>
      <c r="H83" s="6" t="str">
        <f t="shared" si="16"/>
        <v/>
      </c>
      <c r="I83" s="5" t="str">
        <f t="shared" si="17"/>
        <v/>
      </c>
      <c r="J83" s="9">
        <f t="shared" si="10"/>
        <v>0</v>
      </c>
    </row>
    <row r="84" spans="3:10" x14ac:dyDescent="0.2">
      <c r="C84" s="5" t="str">
        <f t="shared" si="11"/>
        <v/>
      </c>
      <c r="D84" s="5" t="str">
        <f t="shared" si="12"/>
        <v/>
      </c>
      <c r="E84" s="6" t="str">
        <f t="shared" si="13"/>
        <v/>
      </c>
      <c r="F84" s="6" t="str">
        <f t="shared" si="14"/>
        <v/>
      </c>
      <c r="G84" s="6" t="str">
        <f t="shared" si="15"/>
        <v/>
      </c>
      <c r="H84" s="6" t="str">
        <f t="shared" si="16"/>
        <v/>
      </c>
      <c r="I84" s="5" t="str">
        <f t="shared" si="17"/>
        <v/>
      </c>
      <c r="J84" s="9">
        <f t="shared" si="10"/>
        <v>0</v>
      </c>
    </row>
    <row r="85" spans="3:10" x14ac:dyDescent="0.2">
      <c r="C85" s="5" t="str">
        <f t="shared" si="11"/>
        <v/>
      </c>
      <c r="D85" s="5" t="str">
        <f t="shared" si="12"/>
        <v/>
      </c>
      <c r="E85" s="6" t="str">
        <f t="shared" si="13"/>
        <v/>
      </c>
      <c r="F85" s="6" t="str">
        <f t="shared" si="14"/>
        <v/>
      </c>
      <c r="G85" s="6" t="str">
        <f t="shared" si="15"/>
        <v/>
      </c>
      <c r="H85" s="6" t="str">
        <f t="shared" si="16"/>
        <v/>
      </c>
      <c r="I85" s="5" t="str">
        <f t="shared" si="17"/>
        <v/>
      </c>
      <c r="J85" s="9">
        <f t="shared" si="10"/>
        <v>0</v>
      </c>
    </row>
    <row r="86" spans="3:10" x14ac:dyDescent="0.2">
      <c r="C86" s="5" t="str">
        <f t="shared" si="11"/>
        <v/>
      </c>
      <c r="D86" s="5" t="str">
        <f t="shared" si="12"/>
        <v/>
      </c>
      <c r="E86" s="6" t="str">
        <f t="shared" si="13"/>
        <v/>
      </c>
      <c r="F86" s="6" t="str">
        <f t="shared" si="14"/>
        <v/>
      </c>
      <c r="G86" s="6" t="str">
        <f t="shared" si="15"/>
        <v/>
      </c>
      <c r="H86" s="6" t="str">
        <f t="shared" si="16"/>
        <v/>
      </c>
      <c r="I86" s="5" t="str">
        <f t="shared" si="17"/>
        <v/>
      </c>
      <c r="J86" s="9">
        <f t="shared" si="10"/>
        <v>0</v>
      </c>
    </row>
    <row r="87" spans="3:10" x14ac:dyDescent="0.2">
      <c r="C87" s="5" t="str">
        <f t="shared" si="11"/>
        <v/>
      </c>
      <c r="D87" s="5" t="str">
        <f t="shared" si="12"/>
        <v/>
      </c>
      <c r="E87" s="6" t="str">
        <f t="shared" si="13"/>
        <v/>
      </c>
      <c r="F87" s="6" t="str">
        <f t="shared" si="14"/>
        <v/>
      </c>
      <c r="G87" s="6" t="str">
        <f t="shared" si="15"/>
        <v/>
      </c>
      <c r="H87" s="6" t="str">
        <f t="shared" si="16"/>
        <v/>
      </c>
      <c r="I87" s="5" t="str">
        <f t="shared" si="17"/>
        <v/>
      </c>
      <c r="J87" s="9">
        <f t="shared" si="10"/>
        <v>0</v>
      </c>
    </row>
    <row r="88" spans="3:10" x14ac:dyDescent="0.2">
      <c r="C88" s="5" t="str">
        <f t="shared" si="11"/>
        <v/>
      </c>
      <c r="D88" s="5" t="str">
        <f t="shared" si="12"/>
        <v/>
      </c>
      <c r="E88" s="6" t="str">
        <f t="shared" si="13"/>
        <v/>
      </c>
      <c r="F88" s="6" t="str">
        <f t="shared" si="14"/>
        <v/>
      </c>
      <c r="G88" s="6" t="str">
        <f t="shared" si="15"/>
        <v/>
      </c>
      <c r="H88" s="6" t="str">
        <f t="shared" si="16"/>
        <v/>
      </c>
      <c r="I88" s="5" t="str">
        <f t="shared" si="17"/>
        <v/>
      </c>
      <c r="J88" s="9">
        <f t="shared" si="10"/>
        <v>0</v>
      </c>
    </row>
    <row r="89" spans="3:10" x14ac:dyDescent="0.2">
      <c r="C89" s="5" t="str">
        <f t="shared" si="11"/>
        <v/>
      </c>
      <c r="D89" s="5" t="str">
        <f t="shared" si="12"/>
        <v/>
      </c>
      <c r="E89" s="6" t="str">
        <f t="shared" si="13"/>
        <v/>
      </c>
      <c r="F89" s="6" t="str">
        <f t="shared" si="14"/>
        <v/>
      </c>
      <c r="G89" s="6" t="str">
        <f t="shared" si="15"/>
        <v/>
      </c>
      <c r="H89" s="6" t="str">
        <f t="shared" si="16"/>
        <v/>
      </c>
      <c r="I89" s="5" t="str">
        <f t="shared" si="17"/>
        <v/>
      </c>
      <c r="J89" s="9">
        <f t="shared" si="10"/>
        <v>0</v>
      </c>
    </row>
    <row r="90" spans="3:10" x14ac:dyDescent="0.2">
      <c r="C90" s="5" t="str">
        <f t="shared" si="11"/>
        <v/>
      </c>
      <c r="D90" s="5" t="str">
        <f t="shared" si="12"/>
        <v/>
      </c>
      <c r="E90" s="6" t="str">
        <f t="shared" si="13"/>
        <v/>
      </c>
      <c r="F90" s="6" t="str">
        <f t="shared" si="14"/>
        <v/>
      </c>
      <c r="G90" s="6" t="str">
        <f t="shared" si="15"/>
        <v/>
      </c>
      <c r="H90" s="6" t="str">
        <f t="shared" si="16"/>
        <v/>
      </c>
      <c r="I90" s="5" t="str">
        <f t="shared" si="17"/>
        <v/>
      </c>
      <c r="J90" s="9">
        <f t="shared" si="10"/>
        <v>0</v>
      </c>
    </row>
    <row r="91" spans="3:10" x14ac:dyDescent="0.2">
      <c r="C91" s="5" t="str">
        <f t="shared" si="11"/>
        <v/>
      </c>
      <c r="D91" s="5" t="str">
        <f t="shared" si="12"/>
        <v/>
      </c>
      <c r="E91" s="6" t="str">
        <f t="shared" si="13"/>
        <v/>
      </c>
      <c r="F91" s="6" t="str">
        <f t="shared" si="14"/>
        <v/>
      </c>
      <c r="G91" s="6" t="str">
        <f t="shared" si="15"/>
        <v/>
      </c>
      <c r="H91" s="6" t="str">
        <f t="shared" si="16"/>
        <v/>
      </c>
      <c r="I91" s="5" t="str">
        <f t="shared" si="17"/>
        <v/>
      </c>
      <c r="J91" s="9">
        <f t="shared" si="10"/>
        <v>0</v>
      </c>
    </row>
    <row r="92" spans="3:10" x14ac:dyDescent="0.2">
      <c r="C92" s="5" t="str">
        <f t="shared" si="11"/>
        <v/>
      </c>
      <c r="D92" s="5" t="str">
        <f t="shared" si="12"/>
        <v/>
      </c>
      <c r="E92" s="6" t="str">
        <f t="shared" si="13"/>
        <v/>
      </c>
      <c r="F92" s="6" t="str">
        <f t="shared" si="14"/>
        <v/>
      </c>
      <c r="G92" s="6" t="str">
        <f t="shared" si="15"/>
        <v/>
      </c>
      <c r="H92" s="6" t="str">
        <f t="shared" si="16"/>
        <v/>
      </c>
      <c r="I92" s="5" t="str">
        <f t="shared" si="17"/>
        <v/>
      </c>
      <c r="J92" s="9">
        <f t="shared" si="10"/>
        <v>0</v>
      </c>
    </row>
    <row r="93" spans="3:10" x14ac:dyDescent="0.2">
      <c r="C93" s="5" t="str">
        <f t="shared" si="11"/>
        <v/>
      </c>
      <c r="D93" s="5" t="str">
        <f t="shared" si="12"/>
        <v/>
      </c>
      <c r="E93" s="6" t="str">
        <f t="shared" si="13"/>
        <v/>
      </c>
      <c r="F93" s="6" t="str">
        <f t="shared" si="14"/>
        <v/>
      </c>
      <c r="G93" s="6" t="str">
        <f t="shared" si="15"/>
        <v/>
      </c>
      <c r="H93" s="6" t="str">
        <f t="shared" si="16"/>
        <v/>
      </c>
      <c r="I93" s="5" t="str">
        <f t="shared" si="17"/>
        <v/>
      </c>
      <c r="J93" s="9">
        <f t="shared" si="10"/>
        <v>0</v>
      </c>
    </row>
    <row r="94" spans="3:10" x14ac:dyDescent="0.2">
      <c r="C94" s="5" t="str">
        <f t="shared" si="11"/>
        <v/>
      </c>
      <c r="D94" s="5" t="str">
        <f t="shared" si="12"/>
        <v/>
      </c>
      <c r="E94" s="6" t="str">
        <f t="shared" si="13"/>
        <v/>
      </c>
      <c r="F94" s="6" t="str">
        <f t="shared" si="14"/>
        <v/>
      </c>
      <c r="G94" s="6" t="str">
        <f t="shared" si="15"/>
        <v/>
      </c>
      <c r="H94" s="6" t="str">
        <f t="shared" si="16"/>
        <v/>
      </c>
      <c r="I94" s="5" t="str">
        <f t="shared" si="17"/>
        <v/>
      </c>
      <c r="J94" s="9">
        <f t="shared" si="10"/>
        <v>0</v>
      </c>
    </row>
    <row r="95" spans="3:10" x14ac:dyDescent="0.2">
      <c r="C95" s="5" t="str">
        <f t="shared" si="11"/>
        <v/>
      </c>
      <c r="D95" s="5" t="str">
        <f t="shared" si="12"/>
        <v/>
      </c>
      <c r="E95" s="6" t="str">
        <f t="shared" si="13"/>
        <v/>
      </c>
      <c r="F95" s="6" t="str">
        <f t="shared" si="14"/>
        <v/>
      </c>
      <c r="G95" s="6" t="str">
        <f t="shared" si="15"/>
        <v/>
      </c>
      <c r="H95" s="6" t="str">
        <f t="shared" si="16"/>
        <v/>
      </c>
      <c r="I95" s="5" t="str">
        <f t="shared" si="17"/>
        <v/>
      </c>
      <c r="J95" s="9">
        <f t="shared" si="10"/>
        <v>0</v>
      </c>
    </row>
    <row r="96" spans="3:10" x14ac:dyDescent="0.2">
      <c r="C96" s="5" t="str">
        <f t="shared" si="11"/>
        <v/>
      </c>
      <c r="D96" s="5" t="str">
        <f t="shared" si="12"/>
        <v/>
      </c>
      <c r="E96" s="6" t="str">
        <f t="shared" si="13"/>
        <v/>
      </c>
      <c r="F96" s="6" t="str">
        <f t="shared" si="14"/>
        <v/>
      </c>
      <c r="G96" s="6" t="str">
        <f t="shared" si="15"/>
        <v/>
      </c>
      <c r="H96" s="6" t="str">
        <f t="shared" si="16"/>
        <v/>
      </c>
      <c r="I96" s="5" t="str">
        <f t="shared" si="17"/>
        <v/>
      </c>
      <c r="J96" s="9">
        <f t="shared" si="10"/>
        <v>0</v>
      </c>
    </row>
    <row r="97" spans="3:10" x14ac:dyDescent="0.2">
      <c r="C97" s="5" t="str">
        <f t="shared" si="11"/>
        <v/>
      </c>
      <c r="D97" s="5" t="str">
        <f t="shared" si="12"/>
        <v/>
      </c>
      <c r="E97" s="6" t="str">
        <f t="shared" si="13"/>
        <v/>
      </c>
      <c r="F97" s="6" t="str">
        <f t="shared" si="14"/>
        <v/>
      </c>
      <c r="G97" s="6" t="str">
        <f t="shared" si="15"/>
        <v/>
      </c>
      <c r="H97" s="6" t="str">
        <f t="shared" si="16"/>
        <v/>
      </c>
      <c r="I97" s="5" t="str">
        <f t="shared" si="17"/>
        <v/>
      </c>
      <c r="J97" s="9">
        <f t="shared" si="10"/>
        <v>0</v>
      </c>
    </row>
    <row r="98" spans="3:10" x14ac:dyDescent="0.2">
      <c r="C98" s="5" t="str">
        <f t="shared" si="11"/>
        <v/>
      </c>
      <c r="D98" s="5" t="str">
        <f t="shared" si="12"/>
        <v/>
      </c>
      <c r="E98" s="6" t="str">
        <f t="shared" si="13"/>
        <v/>
      </c>
      <c r="F98" s="6" t="str">
        <f t="shared" si="14"/>
        <v/>
      </c>
      <c r="G98" s="6" t="str">
        <f t="shared" si="15"/>
        <v/>
      </c>
      <c r="H98" s="6" t="str">
        <f t="shared" si="16"/>
        <v/>
      </c>
      <c r="I98" s="5" t="str">
        <f t="shared" si="17"/>
        <v/>
      </c>
      <c r="J98" s="9">
        <f t="shared" si="10"/>
        <v>0</v>
      </c>
    </row>
    <row r="99" spans="3:10" x14ac:dyDescent="0.2">
      <c r="C99" s="5" t="str">
        <f t="shared" si="11"/>
        <v/>
      </c>
      <c r="D99" s="5" t="str">
        <f t="shared" si="12"/>
        <v/>
      </c>
      <c r="E99" s="6" t="str">
        <f t="shared" si="13"/>
        <v/>
      </c>
      <c r="F99" s="6" t="str">
        <f t="shared" si="14"/>
        <v/>
      </c>
      <c r="G99" s="6" t="str">
        <f t="shared" si="15"/>
        <v/>
      </c>
      <c r="H99" s="6" t="str">
        <f t="shared" si="16"/>
        <v/>
      </c>
      <c r="I99" s="5" t="str">
        <f t="shared" si="17"/>
        <v/>
      </c>
      <c r="J99" s="9">
        <f t="shared" si="10"/>
        <v>0</v>
      </c>
    </row>
    <row r="100" spans="3:10" x14ac:dyDescent="0.2">
      <c r="C100" s="5" t="str">
        <f t="shared" si="11"/>
        <v/>
      </c>
      <c r="D100" s="5" t="str">
        <f t="shared" si="12"/>
        <v/>
      </c>
      <c r="E100" s="6" t="str">
        <f t="shared" si="13"/>
        <v/>
      </c>
      <c r="F100" s="6" t="str">
        <f t="shared" si="14"/>
        <v/>
      </c>
      <c r="G100" s="6" t="str">
        <f t="shared" si="15"/>
        <v/>
      </c>
      <c r="H100" s="6" t="str">
        <f t="shared" si="16"/>
        <v/>
      </c>
      <c r="I100" s="5" t="str">
        <f t="shared" si="17"/>
        <v/>
      </c>
      <c r="J100" s="9">
        <f t="shared" si="10"/>
        <v>0</v>
      </c>
    </row>
    <row r="101" spans="3:10" x14ac:dyDescent="0.2">
      <c r="C101" s="5" t="str">
        <f t="shared" si="11"/>
        <v/>
      </c>
      <c r="D101" s="5" t="str">
        <f t="shared" si="12"/>
        <v/>
      </c>
      <c r="E101" s="6" t="str">
        <f t="shared" si="13"/>
        <v/>
      </c>
      <c r="F101" s="6" t="str">
        <f t="shared" si="14"/>
        <v/>
      </c>
      <c r="G101" s="6" t="str">
        <f t="shared" si="15"/>
        <v/>
      </c>
      <c r="H101" s="6" t="str">
        <f t="shared" si="16"/>
        <v/>
      </c>
      <c r="I101" s="5" t="str">
        <f t="shared" si="17"/>
        <v/>
      </c>
      <c r="J101" s="9">
        <f t="shared" si="10"/>
        <v>0</v>
      </c>
    </row>
    <row r="102" spans="3:10" x14ac:dyDescent="0.2">
      <c r="C102" s="5" t="str">
        <f t="shared" si="11"/>
        <v/>
      </c>
      <c r="D102" s="5" t="str">
        <f t="shared" si="12"/>
        <v/>
      </c>
      <c r="E102" s="6" t="str">
        <f t="shared" si="13"/>
        <v/>
      </c>
      <c r="F102" s="6" t="str">
        <f t="shared" si="14"/>
        <v/>
      </c>
      <c r="G102" s="6" t="str">
        <f t="shared" si="15"/>
        <v/>
      </c>
      <c r="H102" s="6" t="str">
        <f t="shared" si="16"/>
        <v/>
      </c>
      <c r="I102" s="5" t="str">
        <f t="shared" si="17"/>
        <v/>
      </c>
      <c r="J102" s="9">
        <f t="shared" si="10"/>
        <v>0</v>
      </c>
    </row>
    <row r="103" spans="3:10" x14ac:dyDescent="0.2">
      <c r="C103" s="5" t="str">
        <f t="shared" si="11"/>
        <v/>
      </c>
      <c r="D103" s="5" t="str">
        <f t="shared" si="12"/>
        <v/>
      </c>
      <c r="E103" s="6" t="str">
        <f t="shared" si="13"/>
        <v/>
      </c>
      <c r="F103" s="6" t="str">
        <f t="shared" si="14"/>
        <v/>
      </c>
      <c r="G103" s="6" t="str">
        <f t="shared" si="15"/>
        <v/>
      </c>
      <c r="H103" s="6" t="str">
        <f t="shared" si="16"/>
        <v/>
      </c>
      <c r="I103" s="5" t="str">
        <f t="shared" si="17"/>
        <v/>
      </c>
      <c r="J103" s="9">
        <f t="shared" si="10"/>
        <v>0</v>
      </c>
    </row>
    <row r="104" spans="3:10" x14ac:dyDescent="0.2">
      <c r="C104" s="5" t="str">
        <f t="shared" si="11"/>
        <v/>
      </c>
      <c r="D104" s="5" t="str">
        <f t="shared" si="12"/>
        <v/>
      </c>
      <c r="E104" s="6" t="str">
        <f t="shared" si="13"/>
        <v/>
      </c>
      <c r="F104" s="6" t="str">
        <f t="shared" si="14"/>
        <v/>
      </c>
      <c r="G104" s="6" t="str">
        <f t="shared" si="15"/>
        <v/>
      </c>
      <c r="H104" s="6" t="str">
        <f t="shared" si="16"/>
        <v/>
      </c>
      <c r="I104" s="5" t="str">
        <f t="shared" si="17"/>
        <v/>
      </c>
      <c r="J104" s="9">
        <f t="shared" si="10"/>
        <v>0</v>
      </c>
    </row>
    <row r="105" spans="3:10" x14ac:dyDescent="0.2">
      <c r="C105" s="5" t="str">
        <f t="shared" si="11"/>
        <v/>
      </c>
      <c r="D105" s="5" t="str">
        <f t="shared" si="12"/>
        <v/>
      </c>
      <c r="E105" s="6" t="str">
        <f t="shared" si="13"/>
        <v/>
      </c>
      <c r="F105" s="6" t="str">
        <f t="shared" si="14"/>
        <v/>
      </c>
      <c r="G105" s="6" t="str">
        <f t="shared" si="15"/>
        <v/>
      </c>
      <c r="H105" s="6" t="str">
        <f t="shared" si="16"/>
        <v/>
      </c>
      <c r="I105" s="5" t="str">
        <f t="shared" si="17"/>
        <v/>
      </c>
      <c r="J105" s="9">
        <f t="shared" si="10"/>
        <v>0</v>
      </c>
    </row>
    <row r="106" spans="3:10" x14ac:dyDescent="0.2">
      <c r="C106" s="5" t="str">
        <f t="shared" si="11"/>
        <v/>
      </c>
      <c r="D106" s="5" t="str">
        <f t="shared" si="12"/>
        <v/>
      </c>
      <c r="E106" s="6" t="str">
        <f t="shared" si="13"/>
        <v/>
      </c>
      <c r="F106" s="6" t="str">
        <f t="shared" si="14"/>
        <v/>
      </c>
      <c r="G106" s="6" t="str">
        <f t="shared" si="15"/>
        <v/>
      </c>
      <c r="H106" s="6" t="str">
        <f t="shared" si="16"/>
        <v/>
      </c>
      <c r="I106" s="5" t="str">
        <f t="shared" si="17"/>
        <v/>
      </c>
      <c r="J106" s="9">
        <f t="shared" si="10"/>
        <v>0</v>
      </c>
    </row>
    <row r="107" spans="3:10" x14ac:dyDescent="0.2">
      <c r="C107" s="5" t="str">
        <f t="shared" si="11"/>
        <v/>
      </c>
      <c r="D107" s="5" t="str">
        <f t="shared" si="12"/>
        <v/>
      </c>
      <c r="E107" s="6" t="str">
        <f t="shared" si="13"/>
        <v/>
      </c>
      <c r="F107" s="6" t="str">
        <f t="shared" si="14"/>
        <v/>
      </c>
      <c r="G107" s="6" t="str">
        <f t="shared" si="15"/>
        <v/>
      </c>
      <c r="H107" s="6" t="str">
        <f t="shared" si="16"/>
        <v/>
      </c>
      <c r="I107" s="5" t="str">
        <f t="shared" si="17"/>
        <v/>
      </c>
      <c r="J107" s="9">
        <f t="shared" si="10"/>
        <v>0</v>
      </c>
    </row>
    <row r="108" spans="3:10" x14ac:dyDescent="0.2">
      <c r="C108" s="5" t="str">
        <f t="shared" si="11"/>
        <v/>
      </c>
      <c r="D108" s="5" t="str">
        <f t="shared" si="12"/>
        <v/>
      </c>
      <c r="E108" s="6" t="str">
        <f t="shared" si="13"/>
        <v/>
      </c>
      <c r="F108" s="6" t="str">
        <f t="shared" si="14"/>
        <v/>
      </c>
      <c r="G108" s="6" t="str">
        <f t="shared" si="15"/>
        <v/>
      </c>
      <c r="H108" s="6" t="str">
        <f t="shared" si="16"/>
        <v/>
      </c>
      <c r="I108" s="5" t="str">
        <f t="shared" si="17"/>
        <v/>
      </c>
      <c r="J108" s="9">
        <f t="shared" si="10"/>
        <v>0</v>
      </c>
    </row>
    <row r="109" spans="3:10" x14ac:dyDescent="0.2">
      <c r="C109" s="5" t="str">
        <f t="shared" si="11"/>
        <v/>
      </c>
      <c r="D109" s="5" t="str">
        <f t="shared" si="12"/>
        <v/>
      </c>
      <c r="E109" s="6" t="str">
        <f t="shared" si="13"/>
        <v/>
      </c>
      <c r="F109" s="6" t="str">
        <f t="shared" si="14"/>
        <v/>
      </c>
      <c r="G109" s="6" t="str">
        <f t="shared" si="15"/>
        <v/>
      </c>
      <c r="H109" s="6" t="str">
        <f t="shared" si="16"/>
        <v/>
      </c>
      <c r="I109" s="5" t="str">
        <f t="shared" si="17"/>
        <v/>
      </c>
      <c r="J109" s="9">
        <f t="shared" si="10"/>
        <v>0</v>
      </c>
    </row>
    <row r="110" spans="3:10" x14ac:dyDescent="0.2">
      <c r="C110" s="5" t="str">
        <f t="shared" si="11"/>
        <v/>
      </c>
      <c r="D110" s="5" t="str">
        <f t="shared" si="12"/>
        <v/>
      </c>
      <c r="E110" s="6" t="str">
        <f t="shared" si="13"/>
        <v/>
      </c>
      <c r="F110" s="6" t="str">
        <f t="shared" si="14"/>
        <v/>
      </c>
      <c r="G110" s="6" t="str">
        <f t="shared" si="15"/>
        <v/>
      </c>
      <c r="H110" s="6" t="str">
        <f t="shared" si="16"/>
        <v/>
      </c>
      <c r="I110" s="5" t="str">
        <f t="shared" si="17"/>
        <v/>
      </c>
      <c r="J110" s="9">
        <f t="shared" si="10"/>
        <v>0</v>
      </c>
    </row>
    <row r="111" spans="3:10" x14ac:dyDescent="0.2">
      <c r="C111" s="5" t="str">
        <f t="shared" si="11"/>
        <v/>
      </c>
      <c r="D111" s="5" t="str">
        <f t="shared" si="12"/>
        <v/>
      </c>
      <c r="E111" s="6" t="str">
        <f t="shared" si="13"/>
        <v/>
      </c>
      <c r="F111" s="6" t="str">
        <f t="shared" si="14"/>
        <v/>
      </c>
      <c r="G111" s="6" t="str">
        <f t="shared" si="15"/>
        <v/>
      </c>
      <c r="H111" s="6" t="str">
        <f t="shared" si="16"/>
        <v/>
      </c>
      <c r="I111" s="5" t="str">
        <f t="shared" si="17"/>
        <v/>
      </c>
      <c r="J111" s="9">
        <f t="shared" si="10"/>
        <v>0</v>
      </c>
    </row>
    <row r="112" spans="3:10" x14ac:dyDescent="0.2">
      <c r="C112" s="5" t="str">
        <f t="shared" si="11"/>
        <v/>
      </c>
      <c r="D112" s="5" t="str">
        <f t="shared" si="12"/>
        <v/>
      </c>
      <c r="E112" s="6" t="str">
        <f t="shared" si="13"/>
        <v/>
      </c>
      <c r="F112" s="6" t="str">
        <f t="shared" si="14"/>
        <v/>
      </c>
      <c r="G112" s="6" t="str">
        <f t="shared" si="15"/>
        <v/>
      </c>
      <c r="H112" s="6" t="str">
        <f t="shared" si="16"/>
        <v/>
      </c>
      <c r="I112" s="5" t="str">
        <f t="shared" si="17"/>
        <v/>
      </c>
      <c r="J112" s="9">
        <f t="shared" si="10"/>
        <v>0</v>
      </c>
    </row>
    <row r="113" spans="3:10" x14ac:dyDescent="0.2">
      <c r="C113" s="5" t="str">
        <f t="shared" si="11"/>
        <v/>
      </c>
      <c r="D113" s="5" t="str">
        <f t="shared" si="12"/>
        <v/>
      </c>
      <c r="E113" s="6" t="str">
        <f t="shared" si="13"/>
        <v/>
      </c>
      <c r="F113" s="6" t="str">
        <f t="shared" si="14"/>
        <v/>
      </c>
      <c r="G113" s="6" t="str">
        <f t="shared" si="15"/>
        <v/>
      </c>
      <c r="H113" s="6" t="str">
        <f t="shared" si="16"/>
        <v/>
      </c>
      <c r="I113" s="5" t="str">
        <f t="shared" si="17"/>
        <v/>
      </c>
      <c r="J113" s="9">
        <f t="shared" si="10"/>
        <v>0</v>
      </c>
    </row>
    <row r="114" spans="3:10" x14ac:dyDescent="0.2">
      <c r="C114" s="5" t="str">
        <f t="shared" si="11"/>
        <v/>
      </c>
      <c r="D114" s="5" t="str">
        <f t="shared" si="12"/>
        <v/>
      </c>
      <c r="E114" s="6" t="str">
        <f t="shared" si="13"/>
        <v/>
      </c>
      <c r="F114" s="6" t="str">
        <f t="shared" si="14"/>
        <v/>
      </c>
      <c r="G114" s="6" t="str">
        <f t="shared" si="15"/>
        <v/>
      </c>
      <c r="H114" s="6" t="str">
        <f t="shared" si="16"/>
        <v/>
      </c>
      <c r="I114" s="5" t="str">
        <f t="shared" si="17"/>
        <v/>
      </c>
      <c r="J114" s="9">
        <f t="shared" si="10"/>
        <v>0</v>
      </c>
    </row>
    <row r="115" spans="3:10" x14ac:dyDescent="0.2">
      <c r="C115" s="5" t="str">
        <f t="shared" si="11"/>
        <v/>
      </c>
      <c r="D115" s="5" t="str">
        <f t="shared" si="12"/>
        <v/>
      </c>
      <c r="E115" s="6" t="str">
        <f t="shared" si="13"/>
        <v/>
      </c>
      <c r="F115" s="6" t="str">
        <f t="shared" si="14"/>
        <v/>
      </c>
      <c r="G115" s="6" t="str">
        <f t="shared" si="15"/>
        <v/>
      </c>
      <c r="H115" s="6" t="str">
        <f t="shared" si="16"/>
        <v/>
      </c>
      <c r="I115" s="5" t="str">
        <f t="shared" si="17"/>
        <v/>
      </c>
      <c r="J115" s="9">
        <f t="shared" si="10"/>
        <v>0</v>
      </c>
    </row>
    <row r="116" spans="3:10" x14ac:dyDescent="0.2">
      <c r="C116" s="5" t="str">
        <f t="shared" si="11"/>
        <v/>
      </c>
      <c r="D116" s="5" t="str">
        <f t="shared" si="12"/>
        <v/>
      </c>
      <c r="E116" s="6" t="str">
        <f t="shared" si="13"/>
        <v/>
      </c>
      <c r="F116" s="6" t="str">
        <f t="shared" si="14"/>
        <v/>
      </c>
      <c r="G116" s="6" t="str">
        <f t="shared" si="15"/>
        <v/>
      </c>
      <c r="H116" s="6" t="str">
        <f t="shared" si="16"/>
        <v/>
      </c>
      <c r="I116" s="5" t="str">
        <f t="shared" si="17"/>
        <v/>
      </c>
      <c r="J116" s="9">
        <f t="shared" si="10"/>
        <v>0</v>
      </c>
    </row>
    <row r="117" spans="3:10" x14ac:dyDescent="0.2">
      <c r="C117" s="5" t="str">
        <f t="shared" si="11"/>
        <v/>
      </c>
      <c r="D117" s="5" t="str">
        <f t="shared" si="12"/>
        <v/>
      </c>
      <c r="E117" s="6" t="str">
        <f t="shared" si="13"/>
        <v/>
      </c>
      <c r="F117" s="6" t="str">
        <f t="shared" si="14"/>
        <v/>
      </c>
      <c r="G117" s="6" t="str">
        <f t="shared" si="15"/>
        <v/>
      </c>
      <c r="H117" s="6" t="str">
        <f t="shared" si="16"/>
        <v/>
      </c>
      <c r="I117" s="5" t="str">
        <f t="shared" si="17"/>
        <v/>
      </c>
      <c r="J117" s="9">
        <f t="shared" si="10"/>
        <v>0</v>
      </c>
    </row>
    <row r="118" spans="3:10" x14ac:dyDescent="0.2">
      <c r="C118" s="5" t="str">
        <f t="shared" si="11"/>
        <v/>
      </c>
      <c r="D118" s="5" t="str">
        <f t="shared" si="12"/>
        <v/>
      </c>
      <c r="E118" s="6" t="str">
        <f t="shared" si="13"/>
        <v/>
      </c>
      <c r="F118" s="6" t="str">
        <f t="shared" si="14"/>
        <v/>
      </c>
      <c r="G118" s="6" t="str">
        <f t="shared" si="15"/>
        <v/>
      </c>
      <c r="H118" s="6" t="str">
        <f t="shared" si="16"/>
        <v/>
      </c>
      <c r="I118" s="5" t="str">
        <f t="shared" si="17"/>
        <v/>
      </c>
      <c r="J118" s="9">
        <f t="shared" si="10"/>
        <v>0</v>
      </c>
    </row>
    <row r="119" spans="3:10" x14ac:dyDescent="0.2">
      <c r="C119" s="5" t="str">
        <f t="shared" si="11"/>
        <v/>
      </c>
      <c r="D119" s="5" t="str">
        <f t="shared" si="12"/>
        <v/>
      </c>
      <c r="E119" s="6" t="str">
        <f t="shared" si="13"/>
        <v/>
      </c>
      <c r="F119" s="6" t="str">
        <f t="shared" si="14"/>
        <v/>
      </c>
      <c r="G119" s="6" t="str">
        <f t="shared" si="15"/>
        <v/>
      </c>
      <c r="H119" s="6" t="str">
        <f t="shared" si="16"/>
        <v/>
      </c>
      <c r="I119" s="5" t="str">
        <f t="shared" si="17"/>
        <v/>
      </c>
      <c r="J119" s="9">
        <f t="shared" si="10"/>
        <v>0</v>
      </c>
    </row>
    <row r="120" spans="3:10" x14ac:dyDescent="0.2">
      <c r="C120" s="5" t="str">
        <f t="shared" si="11"/>
        <v/>
      </c>
      <c r="D120" s="5" t="str">
        <f t="shared" si="12"/>
        <v/>
      </c>
      <c r="E120" s="6" t="str">
        <f t="shared" si="13"/>
        <v/>
      </c>
      <c r="F120" s="6" t="str">
        <f t="shared" si="14"/>
        <v/>
      </c>
      <c r="G120" s="6" t="str">
        <f t="shared" si="15"/>
        <v/>
      </c>
      <c r="H120" s="6" t="str">
        <f t="shared" si="16"/>
        <v/>
      </c>
      <c r="I120" s="5" t="str">
        <f t="shared" si="17"/>
        <v/>
      </c>
      <c r="J120" s="9">
        <f t="shared" si="10"/>
        <v>0</v>
      </c>
    </row>
    <row r="121" spans="3:10" x14ac:dyDescent="0.2">
      <c r="C121" s="5" t="str">
        <f t="shared" si="11"/>
        <v/>
      </c>
      <c r="D121" s="5" t="str">
        <f t="shared" si="12"/>
        <v/>
      </c>
      <c r="E121" s="6" t="str">
        <f t="shared" si="13"/>
        <v/>
      </c>
      <c r="F121" s="6" t="str">
        <f t="shared" si="14"/>
        <v/>
      </c>
      <c r="G121" s="6" t="str">
        <f t="shared" si="15"/>
        <v/>
      </c>
      <c r="H121" s="6" t="str">
        <f t="shared" si="16"/>
        <v/>
      </c>
      <c r="I121" s="5" t="str">
        <f t="shared" si="17"/>
        <v/>
      </c>
      <c r="J121" s="9">
        <f t="shared" si="10"/>
        <v>0</v>
      </c>
    </row>
    <row r="122" spans="3:10" x14ac:dyDescent="0.2">
      <c r="C122" s="5" t="str">
        <f t="shared" si="11"/>
        <v/>
      </c>
      <c r="D122" s="5" t="str">
        <f t="shared" si="12"/>
        <v/>
      </c>
      <c r="E122" s="6" t="str">
        <f t="shared" si="13"/>
        <v/>
      </c>
      <c r="F122" s="6" t="str">
        <f t="shared" si="14"/>
        <v/>
      </c>
      <c r="G122" s="6" t="str">
        <f t="shared" si="15"/>
        <v/>
      </c>
      <c r="H122" s="6" t="str">
        <f t="shared" si="16"/>
        <v/>
      </c>
      <c r="I122" s="5" t="str">
        <f t="shared" si="17"/>
        <v/>
      </c>
      <c r="J122" s="9">
        <f t="shared" si="10"/>
        <v>0</v>
      </c>
    </row>
    <row r="123" spans="3:10" x14ac:dyDescent="0.2">
      <c r="C123" s="5" t="str">
        <f t="shared" si="11"/>
        <v/>
      </c>
      <c r="D123" s="5" t="str">
        <f t="shared" si="12"/>
        <v/>
      </c>
      <c r="E123" s="6" t="str">
        <f t="shared" si="13"/>
        <v/>
      </c>
      <c r="F123" s="6" t="str">
        <f t="shared" si="14"/>
        <v/>
      </c>
      <c r="G123" s="6" t="str">
        <f t="shared" si="15"/>
        <v/>
      </c>
      <c r="H123" s="6" t="str">
        <f t="shared" si="16"/>
        <v/>
      </c>
      <c r="I123" s="5" t="str">
        <f t="shared" si="17"/>
        <v/>
      </c>
      <c r="J123" s="9">
        <f t="shared" si="10"/>
        <v>0</v>
      </c>
    </row>
    <row r="124" spans="3:10" x14ac:dyDescent="0.2">
      <c r="C124" s="5" t="str">
        <f t="shared" si="11"/>
        <v/>
      </c>
      <c r="D124" s="5" t="str">
        <f t="shared" si="12"/>
        <v/>
      </c>
      <c r="E124" s="6" t="str">
        <f t="shared" si="13"/>
        <v/>
      </c>
      <c r="F124" s="6" t="str">
        <f t="shared" si="14"/>
        <v/>
      </c>
      <c r="G124" s="6" t="str">
        <f t="shared" si="15"/>
        <v/>
      </c>
      <c r="H124" s="6" t="str">
        <f t="shared" si="16"/>
        <v/>
      </c>
      <c r="I124" s="5" t="str">
        <f t="shared" si="17"/>
        <v/>
      </c>
      <c r="J124" s="9">
        <f t="shared" si="10"/>
        <v>0</v>
      </c>
    </row>
    <row r="125" spans="3:10" x14ac:dyDescent="0.2">
      <c r="C125" s="5" t="str">
        <f t="shared" si="11"/>
        <v/>
      </c>
      <c r="D125" s="5" t="str">
        <f t="shared" si="12"/>
        <v/>
      </c>
      <c r="E125" s="6" t="str">
        <f t="shared" si="13"/>
        <v/>
      </c>
      <c r="F125" s="6" t="str">
        <f t="shared" si="14"/>
        <v/>
      </c>
      <c r="G125" s="6" t="str">
        <f t="shared" si="15"/>
        <v/>
      </c>
      <c r="H125" s="6" t="str">
        <f t="shared" si="16"/>
        <v/>
      </c>
      <c r="I125" s="5" t="str">
        <f t="shared" si="17"/>
        <v/>
      </c>
      <c r="J125" s="9">
        <f t="shared" si="10"/>
        <v>0</v>
      </c>
    </row>
    <row r="126" spans="3:10" x14ac:dyDescent="0.2">
      <c r="C126" s="5" t="str">
        <f t="shared" si="11"/>
        <v/>
      </c>
      <c r="D126" s="5" t="str">
        <f t="shared" si="12"/>
        <v/>
      </c>
      <c r="E126" s="6" t="str">
        <f t="shared" si="13"/>
        <v/>
      </c>
      <c r="F126" s="6" t="str">
        <f t="shared" si="14"/>
        <v/>
      </c>
      <c r="G126" s="6" t="str">
        <f t="shared" si="15"/>
        <v/>
      </c>
      <c r="H126" s="6" t="str">
        <f t="shared" si="16"/>
        <v/>
      </c>
      <c r="I126" s="5" t="str">
        <f t="shared" si="17"/>
        <v/>
      </c>
      <c r="J126" s="9">
        <f t="shared" si="10"/>
        <v>0</v>
      </c>
    </row>
    <row r="127" spans="3:10" x14ac:dyDescent="0.2">
      <c r="C127" s="5" t="str">
        <f t="shared" si="11"/>
        <v/>
      </c>
      <c r="D127" s="5" t="str">
        <f t="shared" si="12"/>
        <v/>
      </c>
      <c r="E127" s="6" t="str">
        <f t="shared" si="13"/>
        <v/>
      </c>
      <c r="F127" s="6" t="str">
        <f t="shared" si="14"/>
        <v/>
      </c>
      <c r="G127" s="6" t="str">
        <f t="shared" si="15"/>
        <v/>
      </c>
      <c r="H127" s="6" t="str">
        <f t="shared" si="16"/>
        <v/>
      </c>
      <c r="I127" s="5" t="str">
        <f t="shared" si="17"/>
        <v/>
      </c>
      <c r="J127" s="9">
        <f t="shared" si="10"/>
        <v>0</v>
      </c>
    </row>
    <row r="128" spans="3:10" x14ac:dyDescent="0.2">
      <c r="C128" s="5" t="str">
        <f t="shared" si="11"/>
        <v/>
      </c>
      <c r="D128" s="5" t="str">
        <f t="shared" si="12"/>
        <v/>
      </c>
      <c r="E128" s="6" t="str">
        <f t="shared" si="13"/>
        <v/>
      </c>
      <c r="F128" s="6" t="str">
        <f t="shared" si="14"/>
        <v/>
      </c>
      <c r="G128" s="6" t="str">
        <f t="shared" si="15"/>
        <v/>
      </c>
      <c r="H128" s="6" t="str">
        <f t="shared" si="16"/>
        <v/>
      </c>
      <c r="I128" s="5" t="str">
        <f t="shared" si="17"/>
        <v/>
      </c>
      <c r="J128" s="9">
        <f t="shared" si="10"/>
        <v>0</v>
      </c>
    </row>
    <row r="129" spans="3:10" x14ac:dyDescent="0.2">
      <c r="C129" s="5" t="str">
        <f t="shared" si="11"/>
        <v/>
      </c>
      <c r="D129" s="5" t="str">
        <f t="shared" si="12"/>
        <v/>
      </c>
      <c r="E129" s="6" t="str">
        <f t="shared" si="13"/>
        <v/>
      </c>
      <c r="F129" s="6" t="str">
        <f t="shared" si="14"/>
        <v/>
      </c>
      <c r="G129" s="6" t="str">
        <f t="shared" si="15"/>
        <v/>
      </c>
      <c r="H129" s="6" t="str">
        <f t="shared" si="16"/>
        <v/>
      </c>
      <c r="I129" s="5" t="str">
        <f t="shared" si="17"/>
        <v/>
      </c>
      <c r="J129" s="9">
        <f t="shared" si="10"/>
        <v>0</v>
      </c>
    </row>
    <row r="130" spans="3:10" x14ac:dyDescent="0.2">
      <c r="C130" s="5" t="str">
        <f t="shared" si="11"/>
        <v/>
      </c>
      <c r="D130" s="5" t="str">
        <f t="shared" si="12"/>
        <v/>
      </c>
      <c r="E130" s="6" t="str">
        <f t="shared" si="13"/>
        <v/>
      </c>
      <c r="F130" s="6" t="str">
        <f t="shared" si="14"/>
        <v/>
      </c>
      <c r="G130" s="6" t="str">
        <f t="shared" si="15"/>
        <v/>
      </c>
      <c r="H130" s="6" t="str">
        <f t="shared" si="16"/>
        <v/>
      </c>
      <c r="I130" s="5" t="str">
        <f t="shared" si="17"/>
        <v/>
      </c>
      <c r="J130" s="9">
        <f t="shared" si="10"/>
        <v>0</v>
      </c>
    </row>
    <row r="131" spans="3:10" x14ac:dyDescent="0.2">
      <c r="C131" s="5" t="str">
        <f t="shared" si="11"/>
        <v/>
      </c>
      <c r="D131" s="5" t="str">
        <f t="shared" si="12"/>
        <v/>
      </c>
      <c r="E131" s="6" t="str">
        <f t="shared" si="13"/>
        <v/>
      </c>
      <c r="F131" s="6" t="str">
        <f t="shared" si="14"/>
        <v/>
      </c>
      <c r="G131" s="6" t="str">
        <f t="shared" si="15"/>
        <v/>
      </c>
      <c r="H131" s="6" t="str">
        <f t="shared" si="16"/>
        <v/>
      </c>
      <c r="I131" s="5" t="str">
        <f t="shared" si="17"/>
        <v/>
      </c>
      <c r="J131" s="9">
        <f t="shared" si="10"/>
        <v>0</v>
      </c>
    </row>
    <row r="132" spans="3:10" x14ac:dyDescent="0.2">
      <c r="C132" s="5" t="str">
        <f t="shared" si="11"/>
        <v/>
      </c>
      <c r="D132" s="5" t="str">
        <f t="shared" si="12"/>
        <v/>
      </c>
      <c r="E132" s="6" t="str">
        <f t="shared" si="13"/>
        <v/>
      </c>
      <c r="F132" s="6" t="str">
        <f t="shared" si="14"/>
        <v/>
      </c>
      <c r="G132" s="6" t="str">
        <f t="shared" si="15"/>
        <v/>
      </c>
      <c r="H132" s="6" t="str">
        <f t="shared" si="16"/>
        <v/>
      </c>
      <c r="I132" s="5" t="str">
        <f t="shared" si="17"/>
        <v/>
      </c>
      <c r="J132" s="9">
        <f t="shared" si="10"/>
        <v>0</v>
      </c>
    </row>
    <row r="133" spans="3:10" x14ac:dyDescent="0.2">
      <c r="C133" s="5" t="str">
        <f t="shared" si="11"/>
        <v/>
      </c>
      <c r="D133" s="5" t="str">
        <f t="shared" si="12"/>
        <v/>
      </c>
      <c r="E133" s="6" t="str">
        <f t="shared" si="13"/>
        <v/>
      </c>
      <c r="F133" s="6" t="str">
        <f t="shared" si="14"/>
        <v/>
      </c>
      <c r="G133" s="6" t="str">
        <f t="shared" si="15"/>
        <v/>
      </c>
      <c r="H133" s="6" t="str">
        <f t="shared" si="16"/>
        <v/>
      </c>
      <c r="I133" s="5" t="str">
        <f t="shared" si="17"/>
        <v/>
      </c>
      <c r="J133" s="9">
        <f t="shared" si="10"/>
        <v>0</v>
      </c>
    </row>
    <row r="134" spans="3:10" x14ac:dyDescent="0.2">
      <c r="C134" s="5" t="str">
        <f t="shared" si="11"/>
        <v/>
      </c>
      <c r="D134" s="5" t="str">
        <f t="shared" si="12"/>
        <v/>
      </c>
      <c r="E134" s="6" t="str">
        <f t="shared" si="13"/>
        <v/>
      </c>
      <c r="F134" s="6" t="str">
        <f t="shared" si="14"/>
        <v/>
      </c>
      <c r="G134" s="6" t="str">
        <f t="shared" si="15"/>
        <v/>
      </c>
      <c r="H134" s="6" t="str">
        <f t="shared" si="16"/>
        <v/>
      </c>
      <c r="I134" s="5" t="str">
        <f t="shared" si="17"/>
        <v/>
      </c>
      <c r="J134" s="9">
        <f t="shared" si="10"/>
        <v>0</v>
      </c>
    </row>
    <row r="135" spans="3:10" x14ac:dyDescent="0.2">
      <c r="C135" s="5" t="str">
        <f t="shared" si="11"/>
        <v/>
      </c>
      <c r="D135" s="5" t="str">
        <f t="shared" si="12"/>
        <v/>
      </c>
      <c r="E135" s="6" t="str">
        <f t="shared" si="13"/>
        <v/>
      </c>
      <c r="F135" s="6" t="str">
        <f t="shared" si="14"/>
        <v/>
      </c>
      <c r="G135" s="6" t="str">
        <f t="shared" si="15"/>
        <v/>
      </c>
      <c r="H135" s="6" t="str">
        <f t="shared" si="16"/>
        <v/>
      </c>
      <c r="I135" s="5" t="str">
        <f t="shared" si="17"/>
        <v/>
      </c>
      <c r="J135" s="9">
        <f t="shared" si="10"/>
        <v>0</v>
      </c>
    </row>
    <row r="136" spans="3:10" x14ac:dyDescent="0.2">
      <c r="C136" s="5" t="str">
        <f t="shared" si="11"/>
        <v/>
      </c>
      <c r="D136" s="5" t="str">
        <f t="shared" si="12"/>
        <v/>
      </c>
      <c r="E136" s="6" t="str">
        <f t="shared" si="13"/>
        <v/>
      </c>
      <c r="F136" s="6" t="str">
        <f t="shared" si="14"/>
        <v/>
      </c>
      <c r="G136" s="6" t="str">
        <f t="shared" si="15"/>
        <v/>
      </c>
      <c r="H136" s="6" t="str">
        <f t="shared" si="16"/>
        <v/>
      </c>
      <c r="I136" s="5" t="str">
        <f t="shared" si="17"/>
        <v/>
      </c>
      <c r="J136" s="9">
        <f t="shared" si="10"/>
        <v>0</v>
      </c>
    </row>
    <row r="137" spans="3:10" x14ac:dyDescent="0.2">
      <c r="C137" s="5" t="str">
        <f t="shared" si="11"/>
        <v/>
      </c>
      <c r="D137" s="5" t="str">
        <f t="shared" si="12"/>
        <v/>
      </c>
      <c r="E137" s="6" t="str">
        <f t="shared" si="13"/>
        <v/>
      </c>
      <c r="F137" s="6" t="str">
        <f t="shared" si="14"/>
        <v/>
      </c>
      <c r="G137" s="6" t="str">
        <f t="shared" si="15"/>
        <v/>
      </c>
      <c r="H137" s="6" t="str">
        <f t="shared" si="16"/>
        <v/>
      </c>
      <c r="I137" s="5" t="str">
        <f t="shared" si="17"/>
        <v/>
      </c>
      <c r="J137" s="9">
        <f t="shared" ref="J137:J200" si="18">LEN(B137)</f>
        <v>0</v>
      </c>
    </row>
    <row r="138" spans="3:10" x14ac:dyDescent="0.2">
      <c r="C138" s="5" t="str">
        <f t="shared" ref="C138:C201" si="19">IF(J138&gt;=1,VLOOKUP(B138,MASTER,2,FALSE),"")</f>
        <v/>
      </c>
      <c r="D138" s="5" t="str">
        <f t="shared" ref="D138:D201" si="20">IF(J138&gt;=1,VLOOKUP(B138,MASTER,3,FALSE),"")</f>
        <v/>
      </c>
      <c r="E138" s="6" t="str">
        <f t="shared" ref="E138:E201" si="21">IF(J138&gt;=1,VLOOKUP(B138,MASTER,4,FALSE),"")</f>
        <v/>
      </c>
      <c r="F138" s="6" t="str">
        <f t="shared" ref="F138:F201" si="22">IF(J138&gt;=1,VLOOKUP(B138,MASTER,5,FALSE),"")</f>
        <v/>
      </c>
      <c r="G138" s="6" t="str">
        <f t="shared" ref="G138:G201" si="23">IF(J138&gt;=1,VLOOKUP(B138,MASTER,6,FALSE),"")</f>
        <v/>
      </c>
      <c r="H138" s="6" t="str">
        <f t="shared" ref="H138:H201" si="24">IF(J138&gt;=1,VLOOKUP(B138,MASTER,7,FALSE),"")</f>
        <v/>
      </c>
      <c r="I138" s="5" t="str">
        <f t="shared" ref="I138:I201" si="25">IF(J138&gt;=1,VLOOKUP(B138,MASTER,8,FALSE),"")</f>
        <v/>
      </c>
      <c r="J138" s="9">
        <f t="shared" si="18"/>
        <v>0</v>
      </c>
    </row>
    <row r="139" spans="3:10" x14ac:dyDescent="0.2">
      <c r="C139" s="5" t="str">
        <f t="shared" si="19"/>
        <v/>
      </c>
      <c r="D139" s="5" t="str">
        <f t="shared" si="20"/>
        <v/>
      </c>
      <c r="E139" s="6" t="str">
        <f t="shared" si="21"/>
        <v/>
      </c>
      <c r="F139" s="6" t="str">
        <f t="shared" si="22"/>
        <v/>
      </c>
      <c r="G139" s="6" t="str">
        <f t="shared" si="23"/>
        <v/>
      </c>
      <c r="H139" s="6" t="str">
        <f t="shared" si="24"/>
        <v/>
      </c>
      <c r="I139" s="5" t="str">
        <f t="shared" si="25"/>
        <v/>
      </c>
      <c r="J139" s="9">
        <f t="shared" si="18"/>
        <v>0</v>
      </c>
    </row>
    <row r="140" spans="3:10" x14ac:dyDescent="0.2">
      <c r="C140" s="5" t="str">
        <f t="shared" si="19"/>
        <v/>
      </c>
      <c r="D140" s="5" t="str">
        <f t="shared" si="20"/>
        <v/>
      </c>
      <c r="E140" s="6" t="str">
        <f t="shared" si="21"/>
        <v/>
      </c>
      <c r="F140" s="6" t="str">
        <f t="shared" si="22"/>
        <v/>
      </c>
      <c r="G140" s="6" t="str">
        <f t="shared" si="23"/>
        <v/>
      </c>
      <c r="H140" s="6" t="str">
        <f t="shared" si="24"/>
        <v/>
      </c>
      <c r="I140" s="5" t="str">
        <f t="shared" si="25"/>
        <v/>
      </c>
      <c r="J140" s="9">
        <f t="shared" si="18"/>
        <v>0</v>
      </c>
    </row>
    <row r="141" spans="3:10" x14ac:dyDescent="0.2">
      <c r="C141" s="5" t="str">
        <f t="shared" si="19"/>
        <v/>
      </c>
      <c r="D141" s="5" t="str">
        <f t="shared" si="20"/>
        <v/>
      </c>
      <c r="E141" s="6" t="str">
        <f t="shared" si="21"/>
        <v/>
      </c>
      <c r="F141" s="6" t="str">
        <f t="shared" si="22"/>
        <v/>
      </c>
      <c r="G141" s="6" t="str">
        <f t="shared" si="23"/>
        <v/>
      </c>
      <c r="H141" s="6" t="str">
        <f t="shared" si="24"/>
        <v/>
      </c>
      <c r="I141" s="5" t="str">
        <f t="shared" si="25"/>
        <v/>
      </c>
      <c r="J141" s="9">
        <f t="shared" si="18"/>
        <v>0</v>
      </c>
    </row>
    <row r="142" spans="3:10" x14ac:dyDescent="0.2">
      <c r="C142" s="5" t="str">
        <f t="shared" si="19"/>
        <v/>
      </c>
      <c r="D142" s="5" t="str">
        <f t="shared" si="20"/>
        <v/>
      </c>
      <c r="E142" s="6" t="str">
        <f t="shared" si="21"/>
        <v/>
      </c>
      <c r="F142" s="6" t="str">
        <f t="shared" si="22"/>
        <v/>
      </c>
      <c r="G142" s="6" t="str">
        <f t="shared" si="23"/>
        <v/>
      </c>
      <c r="H142" s="6" t="str">
        <f t="shared" si="24"/>
        <v/>
      </c>
      <c r="I142" s="5" t="str">
        <f t="shared" si="25"/>
        <v/>
      </c>
      <c r="J142" s="9">
        <f t="shared" si="18"/>
        <v>0</v>
      </c>
    </row>
    <row r="143" spans="3:10" x14ac:dyDescent="0.2">
      <c r="C143" s="5" t="str">
        <f t="shared" si="19"/>
        <v/>
      </c>
      <c r="D143" s="5" t="str">
        <f t="shared" si="20"/>
        <v/>
      </c>
      <c r="E143" s="6" t="str">
        <f t="shared" si="21"/>
        <v/>
      </c>
      <c r="F143" s="6" t="str">
        <f t="shared" si="22"/>
        <v/>
      </c>
      <c r="G143" s="6" t="str">
        <f t="shared" si="23"/>
        <v/>
      </c>
      <c r="H143" s="6" t="str">
        <f t="shared" si="24"/>
        <v/>
      </c>
      <c r="I143" s="5" t="str">
        <f t="shared" si="25"/>
        <v/>
      </c>
      <c r="J143" s="9">
        <f t="shared" si="18"/>
        <v>0</v>
      </c>
    </row>
    <row r="144" spans="3:10" x14ac:dyDescent="0.2">
      <c r="C144" s="5" t="str">
        <f t="shared" si="19"/>
        <v/>
      </c>
      <c r="D144" s="5" t="str">
        <f t="shared" si="20"/>
        <v/>
      </c>
      <c r="E144" s="6" t="str">
        <f t="shared" si="21"/>
        <v/>
      </c>
      <c r="F144" s="6" t="str">
        <f t="shared" si="22"/>
        <v/>
      </c>
      <c r="G144" s="6" t="str">
        <f t="shared" si="23"/>
        <v/>
      </c>
      <c r="H144" s="6" t="str">
        <f t="shared" si="24"/>
        <v/>
      </c>
      <c r="I144" s="5" t="str">
        <f t="shared" si="25"/>
        <v/>
      </c>
      <c r="J144" s="9">
        <f t="shared" si="18"/>
        <v>0</v>
      </c>
    </row>
    <row r="145" spans="3:10" x14ac:dyDescent="0.2">
      <c r="C145" s="5" t="str">
        <f t="shared" si="19"/>
        <v/>
      </c>
      <c r="D145" s="5" t="str">
        <f t="shared" si="20"/>
        <v/>
      </c>
      <c r="E145" s="6" t="str">
        <f t="shared" si="21"/>
        <v/>
      </c>
      <c r="F145" s="6" t="str">
        <f t="shared" si="22"/>
        <v/>
      </c>
      <c r="G145" s="6" t="str">
        <f t="shared" si="23"/>
        <v/>
      </c>
      <c r="H145" s="6" t="str">
        <f t="shared" si="24"/>
        <v/>
      </c>
      <c r="I145" s="5" t="str">
        <f t="shared" si="25"/>
        <v/>
      </c>
      <c r="J145" s="9">
        <f t="shared" si="18"/>
        <v>0</v>
      </c>
    </row>
    <row r="146" spans="3:10" x14ac:dyDescent="0.2">
      <c r="C146" s="5" t="str">
        <f t="shared" si="19"/>
        <v/>
      </c>
      <c r="D146" s="5" t="str">
        <f t="shared" si="20"/>
        <v/>
      </c>
      <c r="E146" s="6" t="str">
        <f t="shared" si="21"/>
        <v/>
      </c>
      <c r="F146" s="6" t="str">
        <f t="shared" si="22"/>
        <v/>
      </c>
      <c r="G146" s="6" t="str">
        <f t="shared" si="23"/>
        <v/>
      </c>
      <c r="H146" s="6" t="str">
        <f t="shared" si="24"/>
        <v/>
      </c>
      <c r="I146" s="5" t="str">
        <f t="shared" si="25"/>
        <v/>
      </c>
      <c r="J146" s="9">
        <f t="shared" si="18"/>
        <v>0</v>
      </c>
    </row>
    <row r="147" spans="3:10" x14ac:dyDescent="0.2">
      <c r="C147" s="5" t="str">
        <f t="shared" si="19"/>
        <v/>
      </c>
      <c r="D147" s="5" t="str">
        <f t="shared" si="20"/>
        <v/>
      </c>
      <c r="E147" s="6" t="str">
        <f t="shared" si="21"/>
        <v/>
      </c>
      <c r="F147" s="6" t="str">
        <f t="shared" si="22"/>
        <v/>
      </c>
      <c r="G147" s="6" t="str">
        <f t="shared" si="23"/>
        <v/>
      </c>
      <c r="H147" s="6" t="str">
        <f t="shared" si="24"/>
        <v/>
      </c>
      <c r="I147" s="5" t="str">
        <f t="shared" si="25"/>
        <v/>
      </c>
      <c r="J147" s="9">
        <f t="shared" si="18"/>
        <v>0</v>
      </c>
    </row>
    <row r="148" spans="3:10" x14ac:dyDescent="0.2">
      <c r="C148" s="5" t="str">
        <f t="shared" si="19"/>
        <v/>
      </c>
      <c r="D148" s="5" t="str">
        <f t="shared" si="20"/>
        <v/>
      </c>
      <c r="E148" s="6" t="str">
        <f t="shared" si="21"/>
        <v/>
      </c>
      <c r="F148" s="6" t="str">
        <f t="shared" si="22"/>
        <v/>
      </c>
      <c r="G148" s="6" t="str">
        <f t="shared" si="23"/>
        <v/>
      </c>
      <c r="H148" s="6" t="str">
        <f t="shared" si="24"/>
        <v/>
      </c>
      <c r="I148" s="5" t="str">
        <f t="shared" si="25"/>
        <v/>
      </c>
      <c r="J148" s="9">
        <f t="shared" si="18"/>
        <v>0</v>
      </c>
    </row>
    <row r="149" spans="3:10" x14ac:dyDescent="0.2">
      <c r="C149" s="5" t="str">
        <f t="shared" si="19"/>
        <v/>
      </c>
      <c r="D149" s="5" t="str">
        <f t="shared" si="20"/>
        <v/>
      </c>
      <c r="E149" s="6" t="str">
        <f t="shared" si="21"/>
        <v/>
      </c>
      <c r="F149" s="6" t="str">
        <f t="shared" si="22"/>
        <v/>
      </c>
      <c r="G149" s="6" t="str">
        <f t="shared" si="23"/>
        <v/>
      </c>
      <c r="H149" s="6" t="str">
        <f t="shared" si="24"/>
        <v/>
      </c>
      <c r="I149" s="5" t="str">
        <f t="shared" si="25"/>
        <v/>
      </c>
      <c r="J149" s="9">
        <f t="shared" si="18"/>
        <v>0</v>
      </c>
    </row>
    <row r="150" spans="3:10" x14ac:dyDescent="0.2">
      <c r="C150" s="5" t="str">
        <f t="shared" si="19"/>
        <v/>
      </c>
      <c r="D150" s="5" t="str">
        <f t="shared" si="20"/>
        <v/>
      </c>
      <c r="E150" s="6" t="str">
        <f t="shared" si="21"/>
        <v/>
      </c>
      <c r="F150" s="6" t="str">
        <f t="shared" si="22"/>
        <v/>
      </c>
      <c r="G150" s="6" t="str">
        <f t="shared" si="23"/>
        <v/>
      </c>
      <c r="H150" s="6" t="str">
        <f t="shared" si="24"/>
        <v/>
      </c>
      <c r="I150" s="5" t="str">
        <f t="shared" si="25"/>
        <v/>
      </c>
      <c r="J150" s="9">
        <f t="shared" si="18"/>
        <v>0</v>
      </c>
    </row>
    <row r="151" spans="3:10" x14ac:dyDescent="0.2">
      <c r="C151" s="5" t="str">
        <f t="shared" si="19"/>
        <v/>
      </c>
      <c r="D151" s="5" t="str">
        <f t="shared" si="20"/>
        <v/>
      </c>
      <c r="E151" s="6" t="str">
        <f t="shared" si="21"/>
        <v/>
      </c>
      <c r="F151" s="6" t="str">
        <f t="shared" si="22"/>
        <v/>
      </c>
      <c r="G151" s="6" t="str">
        <f t="shared" si="23"/>
        <v/>
      </c>
      <c r="H151" s="6" t="str">
        <f t="shared" si="24"/>
        <v/>
      </c>
      <c r="I151" s="5" t="str">
        <f t="shared" si="25"/>
        <v/>
      </c>
      <c r="J151" s="9">
        <f t="shared" si="18"/>
        <v>0</v>
      </c>
    </row>
    <row r="152" spans="3:10" x14ac:dyDescent="0.2">
      <c r="C152" s="5" t="str">
        <f t="shared" si="19"/>
        <v/>
      </c>
      <c r="D152" s="5" t="str">
        <f t="shared" si="20"/>
        <v/>
      </c>
      <c r="E152" s="6" t="str">
        <f t="shared" si="21"/>
        <v/>
      </c>
      <c r="F152" s="6" t="str">
        <f t="shared" si="22"/>
        <v/>
      </c>
      <c r="G152" s="6" t="str">
        <f t="shared" si="23"/>
        <v/>
      </c>
      <c r="H152" s="6" t="str">
        <f t="shared" si="24"/>
        <v/>
      </c>
      <c r="I152" s="5" t="str">
        <f t="shared" si="25"/>
        <v/>
      </c>
      <c r="J152" s="9">
        <f t="shared" si="18"/>
        <v>0</v>
      </c>
    </row>
    <row r="153" spans="3:10" x14ac:dyDescent="0.2">
      <c r="C153" s="5" t="str">
        <f t="shared" si="19"/>
        <v/>
      </c>
      <c r="D153" s="5" t="str">
        <f t="shared" si="20"/>
        <v/>
      </c>
      <c r="E153" s="6" t="str">
        <f t="shared" si="21"/>
        <v/>
      </c>
      <c r="F153" s="6" t="str">
        <f t="shared" si="22"/>
        <v/>
      </c>
      <c r="G153" s="6" t="str">
        <f t="shared" si="23"/>
        <v/>
      </c>
      <c r="H153" s="6" t="str">
        <f t="shared" si="24"/>
        <v/>
      </c>
      <c r="I153" s="5" t="str">
        <f t="shared" si="25"/>
        <v/>
      </c>
      <c r="J153" s="9">
        <f t="shared" si="18"/>
        <v>0</v>
      </c>
    </row>
    <row r="154" spans="3:10" x14ac:dyDescent="0.2">
      <c r="C154" s="5" t="str">
        <f t="shared" si="19"/>
        <v/>
      </c>
      <c r="D154" s="5" t="str">
        <f t="shared" si="20"/>
        <v/>
      </c>
      <c r="E154" s="6" t="str">
        <f t="shared" si="21"/>
        <v/>
      </c>
      <c r="F154" s="6" t="str">
        <f t="shared" si="22"/>
        <v/>
      </c>
      <c r="G154" s="6" t="str">
        <f t="shared" si="23"/>
        <v/>
      </c>
      <c r="H154" s="6" t="str">
        <f t="shared" si="24"/>
        <v/>
      </c>
      <c r="I154" s="5" t="str">
        <f t="shared" si="25"/>
        <v/>
      </c>
      <c r="J154" s="9">
        <f t="shared" si="18"/>
        <v>0</v>
      </c>
    </row>
    <row r="155" spans="3:10" x14ac:dyDescent="0.2">
      <c r="C155" s="5" t="str">
        <f t="shared" si="19"/>
        <v/>
      </c>
      <c r="D155" s="5" t="str">
        <f t="shared" si="20"/>
        <v/>
      </c>
      <c r="E155" s="6" t="str">
        <f t="shared" si="21"/>
        <v/>
      </c>
      <c r="F155" s="6" t="str">
        <f t="shared" si="22"/>
        <v/>
      </c>
      <c r="G155" s="6" t="str">
        <f t="shared" si="23"/>
        <v/>
      </c>
      <c r="H155" s="6" t="str">
        <f t="shared" si="24"/>
        <v/>
      </c>
      <c r="I155" s="5" t="str">
        <f t="shared" si="25"/>
        <v/>
      </c>
      <c r="J155" s="9">
        <f t="shared" si="18"/>
        <v>0</v>
      </c>
    </row>
    <row r="156" spans="3:10" x14ac:dyDescent="0.2">
      <c r="C156" s="5" t="str">
        <f t="shared" si="19"/>
        <v/>
      </c>
      <c r="D156" s="5" t="str">
        <f t="shared" si="20"/>
        <v/>
      </c>
      <c r="E156" s="6" t="str">
        <f t="shared" si="21"/>
        <v/>
      </c>
      <c r="F156" s="6" t="str">
        <f t="shared" si="22"/>
        <v/>
      </c>
      <c r="G156" s="6" t="str">
        <f t="shared" si="23"/>
        <v/>
      </c>
      <c r="H156" s="6" t="str">
        <f t="shared" si="24"/>
        <v/>
      </c>
      <c r="I156" s="5" t="str">
        <f t="shared" si="25"/>
        <v/>
      </c>
      <c r="J156" s="9">
        <f t="shared" si="18"/>
        <v>0</v>
      </c>
    </row>
    <row r="157" spans="3:10" x14ac:dyDescent="0.2">
      <c r="C157" s="5" t="str">
        <f t="shared" si="19"/>
        <v/>
      </c>
      <c r="D157" s="5" t="str">
        <f t="shared" si="20"/>
        <v/>
      </c>
      <c r="E157" s="6" t="str">
        <f t="shared" si="21"/>
        <v/>
      </c>
      <c r="F157" s="6" t="str">
        <f t="shared" si="22"/>
        <v/>
      </c>
      <c r="G157" s="6" t="str">
        <f t="shared" si="23"/>
        <v/>
      </c>
      <c r="H157" s="6" t="str">
        <f t="shared" si="24"/>
        <v/>
      </c>
      <c r="I157" s="5" t="str">
        <f t="shared" si="25"/>
        <v/>
      </c>
      <c r="J157" s="9">
        <f t="shared" si="18"/>
        <v>0</v>
      </c>
    </row>
    <row r="158" spans="3:10" x14ac:dyDescent="0.2">
      <c r="C158" s="5" t="str">
        <f t="shared" si="19"/>
        <v/>
      </c>
      <c r="D158" s="5" t="str">
        <f t="shared" si="20"/>
        <v/>
      </c>
      <c r="E158" s="6" t="str">
        <f t="shared" si="21"/>
        <v/>
      </c>
      <c r="F158" s="6" t="str">
        <f t="shared" si="22"/>
        <v/>
      </c>
      <c r="G158" s="6" t="str">
        <f t="shared" si="23"/>
        <v/>
      </c>
      <c r="H158" s="6" t="str">
        <f t="shared" si="24"/>
        <v/>
      </c>
      <c r="I158" s="5" t="str">
        <f t="shared" si="25"/>
        <v/>
      </c>
      <c r="J158" s="9">
        <f t="shared" si="18"/>
        <v>0</v>
      </c>
    </row>
    <row r="159" spans="3:10" x14ac:dyDescent="0.2">
      <c r="C159" s="5" t="str">
        <f t="shared" si="19"/>
        <v/>
      </c>
      <c r="D159" s="5" t="str">
        <f t="shared" si="20"/>
        <v/>
      </c>
      <c r="E159" s="6" t="str">
        <f t="shared" si="21"/>
        <v/>
      </c>
      <c r="F159" s="6" t="str">
        <f t="shared" si="22"/>
        <v/>
      </c>
      <c r="G159" s="6" t="str">
        <f t="shared" si="23"/>
        <v/>
      </c>
      <c r="H159" s="6" t="str">
        <f t="shared" si="24"/>
        <v/>
      </c>
      <c r="I159" s="5" t="str">
        <f t="shared" si="25"/>
        <v/>
      </c>
      <c r="J159" s="9">
        <f t="shared" si="18"/>
        <v>0</v>
      </c>
    </row>
    <row r="160" spans="3:10" x14ac:dyDescent="0.2">
      <c r="C160" s="5" t="str">
        <f t="shared" si="19"/>
        <v/>
      </c>
      <c r="D160" s="5" t="str">
        <f t="shared" si="20"/>
        <v/>
      </c>
      <c r="E160" s="6" t="str">
        <f t="shared" si="21"/>
        <v/>
      </c>
      <c r="F160" s="6" t="str">
        <f t="shared" si="22"/>
        <v/>
      </c>
      <c r="G160" s="6" t="str">
        <f t="shared" si="23"/>
        <v/>
      </c>
      <c r="H160" s="6" t="str">
        <f t="shared" si="24"/>
        <v/>
      </c>
      <c r="I160" s="5" t="str">
        <f t="shared" si="25"/>
        <v/>
      </c>
      <c r="J160" s="9">
        <f t="shared" si="18"/>
        <v>0</v>
      </c>
    </row>
    <row r="161" spans="3:10" x14ac:dyDescent="0.2">
      <c r="C161" s="5" t="str">
        <f t="shared" si="19"/>
        <v/>
      </c>
      <c r="D161" s="5" t="str">
        <f t="shared" si="20"/>
        <v/>
      </c>
      <c r="E161" s="6" t="str">
        <f t="shared" si="21"/>
        <v/>
      </c>
      <c r="F161" s="6" t="str">
        <f t="shared" si="22"/>
        <v/>
      </c>
      <c r="G161" s="6" t="str">
        <f t="shared" si="23"/>
        <v/>
      </c>
      <c r="H161" s="6" t="str">
        <f t="shared" si="24"/>
        <v/>
      </c>
      <c r="I161" s="5" t="str">
        <f t="shared" si="25"/>
        <v/>
      </c>
      <c r="J161" s="9">
        <f t="shared" si="18"/>
        <v>0</v>
      </c>
    </row>
    <row r="162" spans="3:10" x14ac:dyDescent="0.2">
      <c r="C162" s="5" t="str">
        <f t="shared" si="19"/>
        <v/>
      </c>
      <c r="D162" s="5" t="str">
        <f t="shared" si="20"/>
        <v/>
      </c>
      <c r="E162" s="6" t="str">
        <f t="shared" si="21"/>
        <v/>
      </c>
      <c r="F162" s="6" t="str">
        <f t="shared" si="22"/>
        <v/>
      </c>
      <c r="G162" s="6" t="str">
        <f t="shared" si="23"/>
        <v/>
      </c>
      <c r="H162" s="6" t="str">
        <f t="shared" si="24"/>
        <v/>
      </c>
      <c r="I162" s="5" t="str">
        <f t="shared" si="25"/>
        <v/>
      </c>
      <c r="J162" s="9">
        <f t="shared" si="18"/>
        <v>0</v>
      </c>
    </row>
    <row r="163" spans="3:10" x14ac:dyDescent="0.2">
      <c r="C163" s="5" t="str">
        <f t="shared" si="19"/>
        <v/>
      </c>
      <c r="D163" s="5" t="str">
        <f t="shared" si="20"/>
        <v/>
      </c>
      <c r="E163" s="6" t="str">
        <f t="shared" si="21"/>
        <v/>
      </c>
      <c r="F163" s="6" t="str">
        <f t="shared" si="22"/>
        <v/>
      </c>
      <c r="G163" s="6" t="str">
        <f t="shared" si="23"/>
        <v/>
      </c>
      <c r="H163" s="6" t="str">
        <f t="shared" si="24"/>
        <v/>
      </c>
      <c r="I163" s="5" t="str">
        <f t="shared" si="25"/>
        <v/>
      </c>
      <c r="J163" s="9">
        <f t="shared" si="18"/>
        <v>0</v>
      </c>
    </row>
    <row r="164" spans="3:10" x14ac:dyDescent="0.2">
      <c r="C164" s="5" t="str">
        <f t="shared" si="19"/>
        <v/>
      </c>
      <c r="D164" s="5" t="str">
        <f t="shared" si="20"/>
        <v/>
      </c>
      <c r="E164" s="6" t="str">
        <f t="shared" si="21"/>
        <v/>
      </c>
      <c r="F164" s="6" t="str">
        <f t="shared" si="22"/>
        <v/>
      </c>
      <c r="G164" s="6" t="str">
        <f t="shared" si="23"/>
        <v/>
      </c>
      <c r="H164" s="6" t="str">
        <f t="shared" si="24"/>
        <v/>
      </c>
      <c r="I164" s="5" t="str">
        <f t="shared" si="25"/>
        <v/>
      </c>
      <c r="J164" s="9">
        <f t="shared" si="18"/>
        <v>0</v>
      </c>
    </row>
    <row r="165" spans="3:10" x14ac:dyDescent="0.2">
      <c r="C165" s="5" t="str">
        <f t="shared" si="19"/>
        <v/>
      </c>
      <c r="D165" s="5" t="str">
        <f t="shared" si="20"/>
        <v/>
      </c>
      <c r="E165" s="6" t="str">
        <f t="shared" si="21"/>
        <v/>
      </c>
      <c r="F165" s="6" t="str">
        <f t="shared" si="22"/>
        <v/>
      </c>
      <c r="G165" s="6" t="str">
        <f t="shared" si="23"/>
        <v/>
      </c>
      <c r="H165" s="6" t="str">
        <f t="shared" si="24"/>
        <v/>
      </c>
      <c r="I165" s="5" t="str">
        <f t="shared" si="25"/>
        <v/>
      </c>
      <c r="J165" s="9">
        <f t="shared" si="18"/>
        <v>0</v>
      </c>
    </row>
    <row r="166" spans="3:10" x14ac:dyDescent="0.2">
      <c r="C166" s="5" t="str">
        <f t="shared" si="19"/>
        <v/>
      </c>
      <c r="D166" s="5" t="str">
        <f t="shared" si="20"/>
        <v/>
      </c>
      <c r="E166" s="6" t="str">
        <f t="shared" si="21"/>
        <v/>
      </c>
      <c r="F166" s="6" t="str">
        <f t="shared" si="22"/>
        <v/>
      </c>
      <c r="G166" s="6" t="str">
        <f t="shared" si="23"/>
        <v/>
      </c>
      <c r="H166" s="6" t="str">
        <f t="shared" si="24"/>
        <v/>
      </c>
      <c r="I166" s="5" t="str">
        <f t="shared" si="25"/>
        <v/>
      </c>
      <c r="J166" s="9">
        <f t="shared" si="18"/>
        <v>0</v>
      </c>
    </row>
    <row r="167" spans="3:10" x14ac:dyDescent="0.2">
      <c r="C167" s="5" t="str">
        <f t="shared" si="19"/>
        <v/>
      </c>
      <c r="D167" s="5" t="str">
        <f t="shared" si="20"/>
        <v/>
      </c>
      <c r="E167" s="6" t="str">
        <f t="shared" si="21"/>
        <v/>
      </c>
      <c r="F167" s="6" t="str">
        <f t="shared" si="22"/>
        <v/>
      </c>
      <c r="G167" s="6" t="str">
        <f t="shared" si="23"/>
        <v/>
      </c>
      <c r="H167" s="6" t="str">
        <f t="shared" si="24"/>
        <v/>
      </c>
      <c r="I167" s="5" t="str">
        <f t="shared" si="25"/>
        <v/>
      </c>
      <c r="J167" s="9">
        <f t="shared" si="18"/>
        <v>0</v>
      </c>
    </row>
    <row r="168" spans="3:10" x14ac:dyDescent="0.2">
      <c r="C168" s="5" t="str">
        <f t="shared" si="19"/>
        <v/>
      </c>
      <c r="D168" s="5" t="str">
        <f t="shared" si="20"/>
        <v/>
      </c>
      <c r="E168" s="6" t="str">
        <f t="shared" si="21"/>
        <v/>
      </c>
      <c r="F168" s="6" t="str">
        <f t="shared" si="22"/>
        <v/>
      </c>
      <c r="G168" s="6" t="str">
        <f t="shared" si="23"/>
        <v/>
      </c>
      <c r="H168" s="6" t="str">
        <f t="shared" si="24"/>
        <v/>
      </c>
      <c r="I168" s="5" t="str">
        <f t="shared" si="25"/>
        <v/>
      </c>
      <c r="J168" s="9">
        <f t="shared" si="18"/>
        <v>0</v>
      </c>
    </row>
    <row r="169" spans="3:10" x14ac:dyDescent="0.2">
      <c r="C169" s="5" t="str">
        <f t="shared" si="19"/>
        <v/>
      </c>
      <c r="D169" s="5" t="str">
        <f t="shared" si="20"/>
        <v/>
      </c>
      <c r="E169" s="6" t="str">
        <f t="shared" si="21"/>
        <v/>
      </c>
      <c r="F169" s="6" t="str">
        <f t="shared" si="22"/>
        <v/>
      </c>
      <c r="G169" s="6" t="str">
        <f t="shared" si="23"/>
        <v/>
      </c>
      <c r="H169" s="6" t="str">
        <f t="shared" si="24"/>
        <v/>
      </c>
      <c r="I169" s="5" t="str">
        <f t="shared" si="25"/>
        <v/>
      </c>
      <c r="J169" s="9">
        <f t="shared" si="18"/>
        <v>0</v>
      </c>
    </row>
    <row r="170" spans="3:10" x14ac:dyDescent="0.2">
      <c r="C170" s="5" t="str">
        <f t="shared" si="19"/>
        <v/>
      </c>
      <c r="D170" s="5" t="str">
        <f t="shared" si="20"/>
        <v/>
      </c>
      <c r="E170" s="6" t="str">
        <f t="shared" si="21"/>
        <v/>
      </c>
      <c r="F170" s="6" t="str">
        <f t="shared" si="22"/>
        <v/>
      </c>
      <c r="G170" s="6" t="str">
        <f t="shared" si="23"/>
        <v/>
      </c>
      <c r="H170" s="6" t="str">
        <f t="shared" si="24"/>
        <v/>
      </c>
      <c r="I170" s="5" t="str">
        <f t="shared" si="25"/>
        <v/>
      </c>
      <c r="J170" s="9">
        <f t="shared" si="18"/>
        <v>0</v>
      </c>
    </row>
    <row r="171" spans="3:10" x14ac:dyDescent="0.2">
      <c r="C171" s="5" t="str">
        <f t="shared" si="19"/>
        <v/>
      </c>
      <c r="D171" s="5" t="str">
        <f t="shared" si="20"/>
        <v/>
      </c>
      <c r="E171" s="6" t="str">
        <f t="shared" si="21"/>
        <v/>
      </c>
      <c r="F171" s="6" t="str">
        <f t="shared" si="22"/>
        <v/>
      </c>
      <c r="G171" s="6" t="str">
        <f t="shared" si="23"/>
        <v/>
      </c>
      <c r="H171" s="6" t="str">
        <f t="shared" si="24"/>
        <v/>
      </c>
      <c r="I171" s="5" t="str">
        <f t="shared" si="25"/>
        <v/>
      </c>
      <c r="J171" s="9">
        <f t="shared" si="18"/>
        <v>0</v>
      </c>
    </row>
    <row r="172" spans="3:10" x14ac:dyDescent="0.2">
      <c r="C172" s="5" t="str">
        <f t="shared" si="19"/>
        <v/>
      </c>
      <c r="D172" s="5" t="str">
        <f t="shared" si="20"/>
        <v/>
      </c>
      <c r="E172" s="6" t="str">
        <f t="shared" si="21"/>
        <v/>
      </c>
      <c r="F172" s="6" t="str">
        <f t="shared" si="22"/>
        <v/>
      </c>
      <c r="G172" s="6" t="str">
        <f t="shared" si="23"/>
        <v/>
      </c>
      <c r="H172" s="6" t="str">
        <f t="shared" si="24"/>
        <v/>
      </c>
      <c r="I172" s="5" t="str">
        <f t="shared" si="25"/>
        <v/>
      </c>
      <c r="J172" s="9">
        <f t="shared" si="18"/>
        <v>0</v>
      </c>
    </row>
    <row r="173" spans="3:10" x14ac:dyDescent="0.2">
      <c r="C173" s="5" t="str">
        <f t="shared" si="19"/>
        <v/>
      </c>
      <c r="D173" s="5" t="str">
        <f t="shared" si="20"/>
        <v/>
      </c>
      <c r="E173" s="6" t="str">
        <f t="shared" si="21"/>
        <v/>
      </c>
      <c r="F173" s="6" t="str">
        <f t="shared" si="22"/>
        <v/>
      </c>
      <c r="G173" s="6" t="str">
        <f t="shared" si="23"/>
        <v/>
      </c>
      <c r="H173" s="6" t="str">
        <f t="shared" si="24"/>
        <v/>
      </c>
      <c r="I173" s="5" t="str">
        <f t="shared" si="25"/>
        <v/>
      </c>
      <c r="J173" s="9">
        <f t="shared" si="18"/>
        <v>0</v>
      </c>
    </row>
    <row r="174" spans="3:10" x14ac:dyDescent="0.2">
      <c r="C174" s="5" t="str">
        <f t="shared" si="19"/>
        <v/>
      </c>
      <c r="D174" s="5" t="str">
        <f t="shared" si="20"/>
        <v/>
      </c>
      <c r="E174" s="6" t="str">
        <f t="shared" si="21"/>
        <v/>
      </c>
      <c r="F174" s="6" t="str">
        <f t="shared" si="22"/>
        <v/>
      </c>
      <c r="G174" s="6" t="str">
        <f t="shared" si="23"/>
        <v/>
      </c>
      <c r="H174" s="6" t="str">
        <f t="shared" si="24"/>
        <v/>
      </c>
      <c r="I174" s="5" t="str">
        <f t="shared" si="25"/>
        <v/>
      </c>
      <c r="J174" s="9">
        <f t="shared" si="18"/>
        <v>0</v>
      </c>
    </row>
    <row r="175" spans="3:10" x14ac:dyDescent="0.2">
      <c r="C175" s="5" t="str">
        <f t="shared" si="19"/>
        <v/>
      </c>
      <c r="D175" s="5" t="str">
        <f t="shared" si="20"/>
        <v/>
      </c>
      <c r="E175" s="6" t="str">
        <f t="shared" si="21"/>
        <v/>
      </c>
      <c r="F175" s="6" t="str">
        <f t="shared" si="22"/>
        <v/>
      </c>
      <c r="G175" s="6" t="str">
        <f t="shared" si="23"/>
        <v/>
      </c>
      <c r="H175" s="6" t="str">
        <f t="shared" si="24"/>
        <v/>
      </c>
      <c r="I175" s="5" t="str">
        <f t="shared" si="25"/>
        <v/>
      </c>
      <c r="J175" s="9">
        <f t="shared" si="18"/>
        <v>0</v>
      </c>
    </row>
    <row r="176" spans="3:10" x14ac:dyDescent="0.2">
      <c r="C176" s="5" t="str">
        <f t="shared" si="19"/>
        <v/>
      </c>
      <c r="D176" s="5" t="str">
        <f t="shared" si="20"/>
        <v/>
      </c>
      <c r="E176" s="6" t="str">
        <f t="shared" si="21"/>
        <v/>
      </c>
      <c r="F176" s="6" t="str">
        <f t="shared" si="22"/>
        <v/>
      </c>
      <c r="G176" s="6" t="str">
        <f t="shared" si="23"/>
        <v/>
      </c>
      <c r="H176" s="6" t="str">
        <f t="shared" si="24"/>
        <v/>
      </c>
      <c r="I176" s="5" t="str">
        <f t="shared" si="25"/>
        <v/>
      </c>
      <c r="J176" s="9">
        <f t="shared" si="18"/>
        <v>0</v>
      </c>
    </row>
    <row r="177" spans="3:10" x14ac:dyDescent="0.2">
      <c r="C177" s="5" t="str">
        <f t="shared" si="19"/>
        <v/>
      </c>
      <c r="D177" s="5" t="str">
        <f t="shared" si="20"/>
        <v/>
      </c>
      <c r="E177" s="6" t="str">
        <f t="shared" si="21"/>
        <v/>
      </c>
      <c r="F177" s="6" t="str">
        <f t="shared" si="22"/>
        <v/>
      </c>
      <c r="G177" s="6" t="str">
        <f t="shared" si="23"/>
        <v/>
      </c>
      <c r="H177" s="6" t="str">
        <f t="shared" si="24"/>
        <v/>
      </c>
      <c r="I177" s="5" t="str">
        <f t="shared" si="25"/>
        <v/>
      </c>
      <c r="J177" s="9">
        <f t="shared" si="18"/>
        <v>0</v>
      </c>
    </row>
    <row r="178" spans="3:10" x14ac:dyDescent="0.2">
      <c r="C178" s="5" t="str">
        <f t="shared" si="19"/>
        <v/>
      </c>
      <c r="D178" s="5" t="str">
        <f t="shared" si="20"/>
        <v/>
      </c>
      <c r="E178" s="6" t="str">
        <f t="shared" si="21"/>
        <v/>
      </c>
      <c r="F178" s="6" t="str">
        <f t="shared" si="22"/>
        <v/>
      </c>
      <c r="G178" s="6" t="str">
        <f t="shared" si="23"/>
        <v/>
      </c>
      <c r="H178" s="6" t="str">
        <f t="shared" si="24"/>
        <v/>
      </c>
      <c r="I178" s="5" t="str">
        <f t="shared" si="25"/>
        <v/>
      </c>
      <c r="J178" s="9">
        <f t="shared" si="18"/>
        <v>0</v>
      </c>
    </row>
    <row r="179" spans="3:10" x14ac:dyDescent="0.2">
      <c r="C179" s="5" t="str">
        <f t="shared" si="19"/>
        <v/>
      </c>
      <c r="D179" s="5" t="str">
        <f t="shared" si="20"/>
        <v/>
      </c>
      <c r="E179" s="6" t="str">
        <f t="shared" si="21"/>
        <v/>
      </c>
      <c r="F179" s="6" t="str">
        <f t="shared" si="22"/>
        <v/>
      </c>
      <c r="G179" s="6" t="str">
        <f t="shared" si="23"/>
        <v/>
      </c>
      <c r="H179" s="6" t="str">
        <f t="shared" si="24"/>
        <v/>
      </c>
      <c r="I179" s="5" t="str">
        <f t="shared" si="25"/>
        <v/>
      </c>
      <c r="J179" s="9">
        <f t="shared" si="18"/>
        <v>0</v>
      </c>
    </row>
    <row r="180" spans="3:10" x14ac:dyDescent="0.2">
      <c r="C180" s="5" t="str">
        <f t="shared" si="19"/>
        <v/>
      </c>
      <c r="D180" s="5" t="str">
        <f t="shared" si="20"/>
        <v/>
      </c>
      <c r="E180" s="6" t="str">
        <f t="shared" si="21"/>
        <v/>
      </c>
      <c r="F180" s="6" t="str">
        <f t="shared" si="22"/>
        <v/>
      </c>
      <c r="G180" s="6" t="str">
        <f t="shared" si="23"/>
        <v/>
      </c>
      <c r="H180" s="6" t="str">
        <f t="shared" si="24"/>
        <v/>
      </c>
      <c r="I180" s="5" t="str">
        <f t="shared" si="25"/>
        <v/>
      </c>
      <c r="J180" s="9">
        <f t="shared" si="18"/>
        <v>0</v>
      </c>
    </row>
    <row r="181" spans="3:10" x14ac:dyDescent="0.2">
      <c r="C181" s="5" t="str">
        <f t="shared" si="19"/>
        <v/>
      </c>
      <c r="D181" s="5" t="str">
        <f t="shared" si="20"/>
        <v/>
      </c>
      <c r="E181" s="6" t="str">
        <f t="shared" si="21"/>
        <v/>
      </c>
      <c r="F181" s="6" t="str">
        <f t="shared" si="22"/>
        <v/>
      </c>
      <c r="G181" s="6" t="str">
        <f t="shared" si="23"/>
        <v/>
      </c>
      <c r="H181" s="6" t="str">
        <f t="shared" si="24"/>
        <v/>
      </c>
      <c r="I181" s="5" t="str">
        <f t="shared" si="25"/>
        <v/>
      </c>
      <c r="J181" s="9">
        <f t="shared" si="18"/>
        <v>0</v>
      </c>
    </row>
    <row r="182" spans="3:10" x14ac:dyDescent="0.2">
      <c r="C182" s="5" t="str">
        <f t="shared" si="19"/>
        <v/>
      </c>
      <c r="D182" s="5" t="str">
        <f t="shared" si="20"/>
        <v/>
      </c>
      <c r="E182" s="6" t="str">
        <f t="shared" si="21"/>
        <v/>
      </c>
      <c r="F182" s="6" t="str">
        <f t="shared" si="22"/>
        <v/>
      </c>
      <c r="G182" s="6" t="str">
        <f t="shared" si="23"/>
        <v/>
      </c>
      <c r="H182" s="6" t="str">
        <f t="shared" si="24"/>
        <v/>
      </c>
      <c r="I182" s="5" t="str">
        <f t="shared" si="25"/>
        <v/>
      </c>
      <c r="J182" s="9">
        <f t="shared" si="18"/>
        <v>0</v>
      </c>
    </row>
    <row r="183" spans="3:10" x14ac:dyDescent="0.2">
      <c r="C183" s="5" t="str">
        <f t="shared" si="19"/>
        <v/>
      </c>
      <c r="D183" s="5" t="str">
        <f t="shared" si="20"/>
        <v/>
      </c>
      <c r="E183" s="6" t="str">
        <f t="shared" si="21"/>
        <v/>
      </c>
      <c r="F183" s="6" t="str">
        <f t="shared" si="22"/>
        <v/>
      </c>
      <c r="G183" s="6" t="str">
        <f t="shared" si="23"/>
        <v/>
      </c>
      <c r="H183" s="6" t="str">
        <f t="shared" si="24"/>
        <v/>
      </c>
      <c r="I183" s="5" t="str">
        <f t="shared" si="25"/>
        <v/>
      </c>
      <c r="J183" s="9">
        <f t="shared" si="18"/>
        <v>0</v>
      </c>
    </row>
    <row r="184" spans="3:10" x14ac:dyDescent="0.2">
      <c r="C184" s="5" t="str">
        <f t="shared" si="19"/>
        <v/>
      </c>
      <c r="D184" s="5" t="str">
        <f t="shared" si="20"/>
        <v/>
      </c>
      <c r="E184" s="6" t="str">
        <f t="shared" si="21"/>
        <v/>
      </c>
      <c r="F184" s="6" t="str">
        <f t="shared" si="22"/>
        <v/>
      </c>
      <c r="G184" s="6" t="str">
        <f t="shared" si="23"/>
        <v/>
      </c>
      <c r="H184" s="6" t="str">
        <f t="shared" si="24"/>
        <v/>
      </c>
      <c r="I184" s="5" t="str">
        <f t="shared" si="25"/>
        <v/>
      </c>
      <c r="J184" s="9">
        <f t="shared" si="18"/>
        <v>0</v>
      </c>
    </row>
    <row r="185" spans="3:10" x14ac:dyDescent="0.2">
      <c r="C185" s="5" t="str">
        <f t="shared" si="19"/>
        <v/>
      </c>
      <c r="D185" s="5" t="str">
        <f t="shared" si="20"/>
        <v/>
      </c>
      <c r="E185" s="6" t="str">
        <f t="shared" si="21"/>
        <v/>
      </c>
      <c r="F185" s="6" t="str">
        <f t="shared" si="22"/>
        <v/>
      </c>
      <c r="G185" s="6" t="str">
        <f t="shared" si="23"/>
        <v/>
      </c>
      <c r="H185" s="6" t="str">
        <f t="shared" si="24"/>
        <v/>
      </c>
      <c r="I185" s="5" t="str">
        <f t="shared" si="25"/>
        <v/>
      </c>
      <c r="J185" s="9">
        <f t="shared" si="18"/>
        <v>0</v>
      </c>
    </row>
    <row r="186" spans="3:10" x14ac:dyDescent="0.2">
      <c r="C186" s="5" t="str">
        <f t="shared" si="19"/>
        <v/>
      </c>
      <c r="D186" s="5" t="str">
        <f t="shared" si="20"/>
        <v/>
      </c>
      <c r="E186" s="6" t="str">
        <f t="shared" si="21"/>
        <v/>
      </c>
      <c r="F186" s="6" t="str">
        <f t="shared" si="22"/>
        <v/>
      </c>
      <c r="G186" s="6" t="str">
        <f t="shared" si="23"/>
        <v/>
      </c>
      <c r="H186" s="6" t="str">
        <f t="shared" si="24"/>
        <v/>
      </c>
      <c r="I186" s="5" t="str">
        <f t="shared" si="25"/>
        <v/>
      </c>
      <c r="J186" s="9">
        <f t="shared" si="18"/>
        <v>0</v>
      </c>
    </row>
    <row r="187" spans="3:10" x14ac:dyDescent="0.2">
      <c r="C187" s="5" t="str">
        <f t="shared" si="19"/>
        <v/>
      </c>
      <c r="D187" s="5" t="str">
        <f t="shared" si="20"/>
        <v/>
      </c>
      <c r="E187" s="6" t="str">
        <f t="shared" si="21"/>
        <v/>
      </c>
      <c r="F187" s="6" t="str">
        <f t="shared" si="22"/>
        <v/>
      </c>
      <c r="G187" s="6" t="str">
        <f t="shared" si="23"/>
        <v/>
      </c>
      <c r="H187" s="6" t="str">
        <f t="shared" si="24"/>
        <v/>
      </c>
      <c r="I187" s="5" t="str">
        <f t="shared" si="25"/>
        <v/>
      </c>
      <c r="J187" s="9">
        <f t="shared" si="18"/>
        <v>0</v>
      </c>
    </row>
    <row r="188" spans="3:10" x14ac:dyDescent="0.2">
      <c r="C188" s="5" t="str">
        <f t="shared" si="19"/>
        <v/>
      </c>
      <c r="D188" s="5" t="str">
        <f t="shared" si="20"/>
        <v/>
      </c>
      <c r="E188" s="6" t="str">
        <f t="shared" si="21"/>
        <v/>
      </c>
      <c r="F188" s="6" t="str">
        <f t="shared" si="22"/>
        <v/>
      </c>
      <c r="G188" s="6" t="str">
        <f t="shared" si="23"/>
        <v/>
      </c>
      <c r="H188" s="6" t="str">
        <f t="shared" si="24"/>
        <v/>
      </c>
      <c r="I188" s="5" t="str">
        <f t="shared" si="25"/>
        <v/>
      </c>
      <c r="J188" s="9">
        <f t="shared" si="18"/>
        <v>0</v>
      </c>
    </row>
    <row r="189" spans="3:10" x14ac:dyDescent="0.2">
      <c r="C189" s="5" t="str">
        <f t="shared" si="19"/>
        <v/>
      </c>
      <c r="D189" s="5" t="str">
        <f t="shared" si="20"/>
        <v/>
      </c>
      <c r="E189" s="6" t="str">
        <f t="shared" si="21"/>
        <v/>
      </c>
      <c r="F189" s="6" t="str">
        <f t="shared" si="22"/>
        <v/>
      </c>
      <c r="G189" s="6" t="str">
        <f t="shared" si="23"/>
        <v/>
      </c>
      <c r="H189" s="6" t="str">
        <f t="shared" si="24"/>
        <v/>
      </c>
      <c r="I189" s="5" t="str">
        <f t="shared" si="25"/>
        <v/>
      </c>
      <c r="J189" s="9">
        <f t="shared" si="18"/>
        <v>0</v>
      </c>
    </row>
    <row r="190" spans="3:10" x14ac:dyDescent="0.2">
      <c r="C190" s="5" t="str">
        <f t="shared" si="19"/>
        <v/>
      </c>
      <c r="D190" s="5" t="str">
        <f t="shared" si="20"/>
        <v/>
      </c>
      <c r="E190" s="6" t="str">
        <f t="shared" si="21"/>
        <v/>
      </c>
      <c r="F190" s="6" t="str">
        <f t="shared" si="22"/>
        <v/>
      </c>
      <c r="G190" s="6" t="str">
        <f t="shared" si="23"/>
        <v/>
      </c>
      <c r="H190" s="6" t="str">
        <f t="shared" si="24"/>
        <v/>
      </c>
      <c r="I190" s="5" t="str">
        <f t="shared" si="25"/>
        <v/>
      </c>
      <c r="J190" s="9">
        <f t="shared" si="18"/>
        <v>0</v>
      </c>
    </row>
    <row r="191" spans="3:10" x14ac:dyDescent="0.2">
      <c r="C191" s="5" t="str">
        <f t="shared" si="19"/>
        <v/>
      </c>
      <c r="D191" s="5" t="str">
        <f t="shared" si="20"/>
        <v/>
      </c>
      <c r="E191" s="6" t="str">
        <f t="shared" si="21"/>
        <v/>
      </c>
      <c r="F191" s="6" t="str">
        <f t="shared" si="22"/>
        <v/>
      </c>
      <c r="G191" s="6" t="str">
        <f t="shared" si="23"/>
        <v/>
      </c>
      <c r="H191" s="6" t="str">
        <f t="shared" si="24"/>
        <v/>
      </c>
      <c r="I191" s="5" t="str">
        <f t="shared" si="25"/>
        <v/>
      </c>
      <c r="J191" s="9">
        <f t="shared" si="18"/>
        <v>0</v>
      </c>
    </row>
    <row r="192" spans="3:10" x14ac:dyDescent="0.2">
      <c r="C192" s="5" t="str">
        <f t="shared" si="19"/>
        <v/>
      </c>
      <c r="D192" s="5" t="str">
        <f t="shared" si="20"/>
        <v/>
      </c>
      <c r="E192" s="6" t="str">
        <f t="shared" si="21"/>
        <v/>
      </c>
      <c r="F192" s="6" t="str">
        <f t="shared" si="22"/>
        <v/>
      </c>
      <c r="G192" s="6" t="str">
        <f t="shared" si="23"/>
        <v/>
      </c>
      <c r="H192" s="6" t="str">
        <f t="shared" si="24"/>
        <v/>
      </c>
      <c r="I192" s="5" t="str">
        <f t="shared" si="25"/>
        <v/>
      </c>
      <c r="J192" s="9">
        <f t="shared" si="18"/>
        <v>0</v>
      </c>
    </row>
    <row r="193" spans="3:10" x14ac:dyDescent="0.2">
      <c r="C193" s="5" t="str">
        <f t="shared" si="19"/>
        <v/>
      </c>
      <c r="D193" s="5" t="str">
        <f t="shared" si="20"/>
        <v/>
      </c>
      <c r="E193" s="6" t="str">
        <f t="shared" si="21"/>
        <v/>
      </c>
      <c r="F193" s="6" t="str">
        <f t="shared" si="22"/>
        <v/>
      </c>
      <c r="G193" s="6" t="str">
        <f t="shared" si="23"/>
        <v/>
      </c>
      <c r="H193" s="6" t="str">
        <f t="shared" si="24"/>
        <v/>
      </c>
      <c r="I193" s="5" t="str">
        <f t="shared" si="25"/>
        <v/>
      </c>
      <c r="J193" s="9">
        <f t="shared" si="18"/>
        <v>0</v>
      </c>
    </row>
    <row r="194" spans="3:10" x14ac:dyDescent="0.2">
      <c r="C194" s="5" t="str">
        <f t="shared" si="19"/>
        <v/>
      </c>
      <c r="D194" s="5" t="str">
        <f t="shared" si="20"/>
        <v/>
      </c>
      <c r="E194" s="6" t="str">
        <f t="shared" si="21"/>
        <v/>
      </c>
      <c r="F194" s="6" t="str">
        <f t="shared" si="22"/>
        <v/>
      </c>
      <c r="G194" s="6" t="str">
        <f t="shared" si="23"/>
        <v/>
      </c>
      <c r="H194" s="6" t="str">
        <f t="shared" si="24"/>
        <v/>
      </c>
      <c r="I194" s="5" t="str">
        <f t="shared" si="25"/>
        <v/>
      </c>
      <c r="J194" s="9">
        <f t="shared" si="18"/>
        <v>0</v>
      </c>
    </row>
    <row r="195" spans="3:10" x14ac:dyDescent="0.2">
      <c r="C195" s="5" t="str">
        <f t="shared" si="19"/>
        <v/>
      </c>
      <c r="D195" s="5" t="str">
        <f t="shared" si="20"/>
        <v/>
      </c>
      <c r="E195" s="6" t="str">
        <f t="shared" si="21"/>
        <v/>
      </c>
      <c r="F195" s="6" t="str">
        <f t="shared" si="22"/>
        <v/>
      </c>
      <c r="G195" s="6" t="str">
        <f t="shared" si="23"/>
        <v/>
      </c>
      <c r="H195" s="6" t="str">
        <f t="shared" si="24"/>
        <v/>
      </c>
      <c r="I195" s="5" t="str">
        <f t="shared" si="25"/>
        <v/>
      </c>
      <c r="J195" s="9">
        <f t="shared" si="18"/>
        <v>0</v>
      </c>
    </row>
    <row r="196" spans="3:10" x14ac:dyDescent="0.2">
      <c r="C196" s="5" t="str">
        <f t="shared" si="19"/>
        <v/>
      </c>
      <c r="D196" s="5" t="str">
        <f t="shared" si="20"/>
        <v/>
      </c>
      <c r="E196" s="6" t="str">
        <f t="shared" si="21"/>
        <v/>
      </c>
      <c r="F196" s="6" t="str">
        <f t="shared" si="22"/>
        <v/>
      </c>
      <c r="G196" s="6" t="str">
        <f t="shared" si="23"/>
        <v/>
      </c>
      <c r="H196" s="6" t="str">
        <f t="shared" si="24"/>
        <v/>
      </c>
      <c r="I196" s="5" t="str">
        <f t="shared" si="25"/>
        <v/>
      </c>
      <c r="J196" s="9">
        <f t="shared" si="18"/>
        <v>0</v>
      </c>
    </row>
    <row r="197" spans="3:10" x14ac:dyDescent="0.2">
      <c r="C197" s="5" t="str">
        <f t="shared" si="19"/>
        <v/>
      </c>
      <c r="D197" s="5" t="str">
        <f t="shared" si="20"/>
        <v/>
      </c>
      <c r="E197" s="6" t="str">
        <f t="shared" si="21"/>
        <v/>
      </c>
      <c r="F197" s="6" t="str">
        <f t="shared" si="22"/>
        <v/>
      </c>
      <c r="G197" s="6" t="str">
        <f t="shared" si="23"/>
        <v/>
      </c>
      <c r="H197" s="6" t="str">
        <f t="shared" si="24"/>
        <v/>
      </c>
      <c r="I197" s="5" t="str">
        <f t="shared" si="25"/>
        <v/>
      </c>
      <c r="J197" s="9">
        <f t="shared" si="18"/>
        <v>0</v>
      </c>
    </row>
    <row r="198" spans="3:10" x14ac:dyDescent="0.2">
      <c r="C198" s="5" t="str">
        <f t="shared" si="19"/>
        <v/>
      </c>
      <c r="D198" s="5" t="str">
        <f t="shared" si="20"/>
        <v/>
      </c>
      <c r="E198" s="6" t="str">
        <f t="shared" si="21"/>
        <v/>
      </c>
      <c r="F198" s="6" t="str">
        <f t="shared" si="22"/>
        <v/>
      </c>
      <c r="G198" s="6" t="str">
        <f t="shared" si="23"/>
        <v/>
      </c>
      <c r="H198" s="6" t="str">
        <f t="shared" si="24"/>
        <v/>
      </c>
      <c r="I198" s="5" t="str">
        <f t="shared" si="25"/>
        <v/>
      </c>
      <c r="J198" s="9">
        <f t="shared" si="18"/>
        <v>0</v>
      </c>
    </row>
    <row r="199" spans="3:10" x14ac:dyDescent="0.2">
      <c r="C199" s="5" t="str">
        <f t="shared" si="19"/>
        <v/>
      </c>
      <c r="D199" s="5" t="str">
        <f t="shared" si="20"/>
        <v/>
      </c>
      <c r="E199" s="6" t="str">
        <f t="shared" si="21"/>
        <v/>
      </c>
      <c r="F199" s="6" t="str">
        <f t="shared" si="22"/>
        <v/>
      </c>
      <c r="G199" s="6" t="str">
        <f t="shared" si="23"/>
        <v/>
      </c>
      <c r="H199" s="6" t="str">
        <f t="shared" si="24"/>
        <v/>
      </c>
      <c r="I199" s="5" t="str">
        <f t="shared" si="25"/>
        <v/>
      </c>
      <c r="J199" s="9">
        <f t="shared" si="18"/>
        <v>0</v>
      </c>
    </row>
    <row r="200" spans="3:10" x14ac:dyDescent="0.2">
      <c r="C200" s="5" t="str">
        <f t="shared" si="19"/>
        <v/>
      </c>
      <c r="D200" s="5" t="str">
        <f t="shared" si="20"/>
        <v/>
      </c>
      <c r="E200" s="6" t="str">
        <f t="shared" si="21"/>
        <v/>
      </c>
      <c r="F200" s="6" t="str">
        <f t="shared" si="22"/>
        <v/>
      </c>
      <c r="G200" s="6" t="str">
        <f t="shared" si="23"/>
        <v/>
      </c>
      <c r="H200" s="6" t="str">
        <f t="shared" si="24"/>
        <v/>
      </c>
      <c r="I200" s="5" t="str">
        <f t="shared" si="25"/>
        <v/>
      </c>
      <c r="J200" s="9">
        <f t="shared" si="18"/>
        <v>0</v>
      </c>
    </row>
    <row r="201" spans="3:10" x14ac:dyDescent="0.2">
      <c r="C201" s="5" t="str">
        <f t="shared" si="19"/>
        <v/>
      </c>
      <c r="D201" s="5" t="str">
        <f t="shared" si="20"/>
        <v/>
      </c>
      <c r="E201" s="6" t="str">
        <f t="shared" si="21"/>
        <v/>
      </c>
      <c r="F201" s="6" t="str">
        <f t="shared" si="22"/>
        <v/>
      </c>
      <c r="G201" s="6" t="str">
        <f t="shared" si="23"/>
        <v/>
      </c>
      <c r="H201" s="6" t="str">
        <f t="shared" si="24"/>
        <v/>
      </c>
      <c r="I201" s="5" t="str">
        <f t="shared" si="25"/>
        <v/>
      </c>
      <c r="J201" s="9">
        <f t="shared" ref="J201:J264" si="26">LEN(B201)</f>
        <v>0</v>
      </c>
    </row>
    <row r="202" spans="3:10" x14ac:dyDescent="0.2">
      <c r="C202" s="5" t="str">
        <f t="shared" ref="C202:C265" si="27">IF(J202&gt;=1,VLOOKUP(B202,MASTER,2,FALSE),"")</f>
        <v/>
      </c>
      <c r="D202" s="5" t="str">
        <f t="shared" ref="D202:D265" si="28">IF(J202&gt;=1,VLOOKUP(B202,MASTER,3,FALSE),"")</f>
        <v/>
      </c>
      <c r="E202" s="6" t="str">
        <f t="shared" ref="E202:E265" si="29">IF(J202&gt;=1,VLOOKUP(B202,MASTER,4,FALSE),"")</f>
        <v/>
      </c>
      <c r="F202" s="6" t="str">
        <f t="shared" ref="F202:F265" si="30">IF(J202&gt;=1,VLOOKUP(B202,MASTER,5,FALSE),"")</f>
        <v/>
      </c>
      <c r="G202" s="6" t="str">
        <f t="shared" ref="G202:G265" si="31">IF(J202&gt;=1,VLOOKUP(B202,MASTER,6,FALSE),"")</f>
        <v/>
      </c>
      <c r="H202" s="6" t="str">
        <f t="shared" ref="H202:H265" si="32">IF(J202&gt;=1,VLOOKUP(B202,MASTER,7,FALSE),"")</f>
        <v/>
      </c>
      <c r="I202" s="5" t="str">
        <f t="shared" ref="I202:I265" si="33">IF(J202&gt;=1,VLOOKUP(B202,MASTER,8,FALSE),"")</f>
        <v/>
      </c>
      <c r="J202" s="9">
        <f t="shared" si="26"/>
        <v>0</v>
      </c>
    </row>
    <row r="203" spans="3:10" x14ac:dyDescent="0.2">
      <c r="C203" s="5" t="str">
        <f t="shared" si="27"/>
        <v/>
      </c>
      <c r="D203" s="5" t="str">
        <f t="shared" si="28"/>
        <v/>
      </c>
      <c r="E203" s="6" t="str">
        <f t="shared" si="29"/>
        <v/>
      </c>
      <c r="F203" s="6" t="str">
        <f t="shared" si="30"/>
        <v/>
      </c>
      <c r="G203" s="6" t="str">
        <f t="shared" si="31"/>
        <v/>
      </c>
      <c r="H203" s="6" t="str">
        <f t="shared" si="32"/>
        <v/>
      </c>
      <c r="I203" s="5" t="str">
        <f t="shared" si="33"/>
        <v/>
      </c>
      <c r="J203" s="9">
        <f t="shared" si="26"/>
        <v>0</v>
      </c>
    </row>
    <row r="204" spans="3:10" x14ac:dyDescent="0.2">
      <c r="C204" s="5" t="str">
        <f t="shared" si="27"/>
        <v/>
      </c>
      <c r="D204" s="5" t="str">
        <f t="shared" si="28"/>
        <v/>
      </c>
      <c r="E204" s="6" t="str">
        <f t="shared" si="29"/>
        <v/>
      </c>
      <c r="F204" s="6" t="str">
        <f t="shared" si="30"/>
        <v/>
      </c>
      <c r="G204" s="6" t="str">
        <f t="shared" si="31"/>
        <v/>
      </c>
      <c r="H204" s="6" t="str">
        <f t="shared" si="32"/>
        <v/>
      </c>
      <c r="I204" s="5" t="str">
        <f t="shared" si="33"/>
        <v/>
      </c>
      <c r="J204" s="9">
        <f t="shared" si="26"/>
        <v>0</v>
      </c>
    </row>
    <row r="205" spans="3:10" x14ac:dyDescent="0.2">
      <c r="C205" s="5" t="str">
        <f t="shared" si="27"/>
        <v/>
      </c>
      <c r="D205" s="5" t="str">
        <f t="shared" si="28"/>
        <v/>
      </c>
      <c r="E205" s="6" t="str">
        <f t="shared" si="29"/>
        <v/>
      </c>
      <c r="F205" s="6" t="str">
        <f t="shared" si="30"/>
        <v/>
      </c>
      <c r="G205" s="6" t="str">
        <f t="shared" si="31"/>
        <v/>
      </c>
      <c r="H205" s="6" t="str">
        <f t="shared" si="32"/>
        <v/>
      </c>
      <c r="I205" s="5" t="str">
        <f t="shared" si="33"/>
        <v/>
      </c>
      <c r="J205" s="9">
        <f t="shared" si="26"/>
        <v>0</v>
      </c>
    </row>
    <row r="206" spans="3:10" x14ac:dyDescent="0.2">
      <c r="C206" s="5" t="str">
        <f t="shared" si="27"/>
        <v/>
      </c>
      <c r="D206" s="5" t="str">
        <f t="shared" si="28"/>
        <v/>
      </c>
      <c r="E206" s="6" t="str">
        <f t="shared" si="29"/>
        <v/>
      </c>
      <c r="F206" s="6" t="str">
        <f t="shared" si="30"/>
        <v/>
      </c>
      <c r="G206" s="6" t="str">
        <f t="shared" si="31"/>
        <v/>
      </c>
      <c r="H206" s="6" t="str">
        <f t="shared" si="32"/>
        <v/>
      </c>
      <c r="I206" s="5" t="str">
        <f t="shared" si="33"/>
        <v/>
      </c>
      <c r="J206" s="9">
        <f t="shared" si="26"/>
        <v>0</v>
      </c>
    </row>
    <row r="207" spans="3:10" x14ac:dyDescent="0.2">
      <c r="C207" s="5" t="str">
        <f t="shared" si="27"/>
        <v/>
      </c>
      <c r="D207" s="5" t="str">
        <f t="shared" si="28"/>
        <v/>
      </c>
      <c r="E207" s="6" t="str">
        <f t="shared" si="29"/>
        <v/>
      </c>
      <c r="F207" s="6" t="str">
        <f t="shared" si="30"/>
        <v/>
      </c>
      <c r="G207" s="6" t="str">
        <f t="shared" si="31"/>
        <v/>
      </c>
      <c r="H207" s="6" t="str">
        <f t="shared" si="32"/>
        <v/>
      </c>
      <c r="I207" s="5" t="str">
        <f t="shared" si="33"/>
        <v/>
      </c>
      <c r="J207" s="9">
        <f t="shared" si="26"/>
        <v>0</v>
      </c>
    </row>
    <row r="208" spans="3:10" x14ac:dyDescent="0.2">
      <c r="C208" s="5" t="str">
        <f t="shared" si="27"/>
        <v/>
      </c>
      <c r="D208" s="5" t="str">
        <f t="shared" si="28"/>
        <v/>
      </c>
      <c r="E208" s="6" t="str">
        <f t="shared" si="29"/>
        <v/>
      </c>
      <c r="F208" s="6" t="str">
        <f t="shared" si="30"/>
        <v/>
      </c>
      <c r="G208" s="6" t="str">
        <f t="shared" si="31"/>
        <v/>
      </c>
      <c r="H208" s="6" t="str">
        <f t="shared" si="32"/>
        <v/>
      </c>
      <c r="I208" s="5" t="str">
        <f t="shared" si="33"/>
        <v/>
      </c>
      <c r="J208" s="9">
        <f t="shared" si="26"/>
        <v>0</v>
      </c>
    </row>
    <row r="209" spans="3:10" x14ac:dyDescent="0.2">
      <c r="C209" s="5" t="str">
        <f t="shared" si="27"/>
        <v/>
      </c>
      <c r="D209" s="5" t="str">
        <f t="shared" si="28"/>
        <v/>
      </c>
      <c r="E209" s="6" t="str">
        <f t="shared" si="29"/>
        <v/>
      </c>
      <c r="F209" s="6" t="str">
        <f t="shared" si="30"/>
        <v/>
      </c>
      <c r="G209" s="6" t="str">
        <f t="shared" si="31"/>
        <v/>
      </c>
      <c r="H209" s="6" t="str">
        <f t="shared" si="32"/>
        <v/>
      </c>
      <c r="I209" s="5" t="str">
        <f t="shared" si="33"/>
        <v/>
      </c>
      <c r="J209" s="9">
        <f t="shared" si="26"/>
        <v>0</v>
      </c>
    </row>
    <row r="210" spans="3:10" x14ac:dyDescent="0.2">
      <c r="C210" s="5" t="str">
        <f t="shared" si="27"/>
        <v/>
      </c>
      <c r="D210" s="5" t="str">
        <f t="shared" si="28"/>
        <v/>
      </c>
      <c r="E210" s="6" t="str">
        <f t="shared" si="29"/>
        <v/>
      </c>
      <c r="F210" s="6" t="str">
        <f t="shared" si="30"/>
        <v/>
      </c>
      <c r="G210" s="6" t="str">
        <f t="shared" si="31"/>
        <v/>
      </c>
      <c r="H210" s="6" t="str">
        <f t="shared" si="32"/>
        <v/>
      </c>
      <c r="I210" s="5" t="str">
        <f t="shared" si="33"/>
        <v/>
      </c>
      <c r="J210" s="9">
        <f t="shared" si="26"/>
        <v>0</v>
      </c>
    </row>
    <row r="211" spans="3:10" x14ac:dyDescent="0.2">
      <c r="C211" s="5" t="str">
        <f t="shared" si="27"/>
        <v/>
      </c>
      <c r="D211" s="5" t="str">
        <f t="shared" si="28"/>
        <v/>
      </c>
      <c r="E211" s="6" t="str">
        <f t="shared" si="29"/>
        <v/>
      </c>
      <c r="F211" s="6" t="str">
        <f t="shared" si="30"/>
        <v/>
      </c>
      <c r="G211" s="6" t="str">
        <f t="shared" si="31"/>
        <v/>
      </c>
      <c r="H211" s="6" t="str">
        <f t="shared" si="32"/>
        <v/>
      </c>
      <c r="I211" s="5" t="str">
        <f t="shared" si="33"/>
        <v/>
      </c>
      <c r="J211" s="9">
        <f t="shared" si="26"/>
        <v>0</v>
      </c>
    </row>
    <row r="212" spans="3:10" x14ac:dyDescent="0.2">
      <c r="C212" s="5" t="str">
        <f t="shared" si="27"/>
        <v/>
      </c>
      <c r="D212" s="5" t="str">
        <f t="shared" si="28"/>
        <v/>
      </c>
      <c r="E212" s="6" t="str">
        <f t="shared" si="29"/>
        <v/>
      </c>
      <c r="F212" s="6" t="str">
        <f t="shared" si="30"/>
        <v/>
      </c>
      <c r="G212" s="6" t="str">
        <f t="shared" si="31"/>
        <v/>
      </c>
      <c r="H212" s="6" t="str">
        <f t="shared" si="32"/>
        <v/>
      </c>
      <c r="I212" s="5" t="str">
        <f t="shared" si="33"/>
        <v/>
      </c>
      <c r="J212" s="9">
        <f t="shared" si="26"/>
        <v>0</v>
      </c>
    </row>
    <row r="213" spans="3:10" x14ac:dyDescent="0.2">
      <c r="C213" s="5" t="str">
        <f t="shared" si="27"/>
        <v/>
      </c>
      <c r="D213" s="5" t="str">
        <f t="shared" si="28"/>
        <v/>
      </c>
      <c r="E213" s="6" t="str">
        <f t="shared" si="29"/>
        <v/>
      </c>
      <c r="F213" s="6" t="str">
        <f t="shared" si="30"/>
        <v/>
      </c>
      <c r="G213" s="6" t="str">
        <f t="shared" si="31"/>
        <v/>
      </c>
      <c r="H213" s="6" t="str">
        <f t="shared" si="32"/>
        <v/>
      </c>
      <c r="I213" s="5" t="str">
        <f t="shared" si="33"/>
        <v/>
      </c>
      <c r="J213" s="9">
        <f t="shared" si="26"/>
        <v>0</v>
      </c>
    </row>
    <row r="214" spans="3:10" x14ac:dyDescent="0.2">
      <c r="C214" s="5" t="str">
        <f t="shared" si="27"/>
        <v/>
      </c>
      <c r="D214" s="5" t="str">
        <f t="shared" si="28"/>
        <v/>
      </c>
      <c r="E214" s="6" t="str">
        <f t="shared" si="29"/>
        <v/>
      </c>
      <c r="F214" s="6" t="str">
        <f t="shared" si="30"/>
        <v/>
      </c>
      <c r="G214" s="6" t="str">
        <f t="shared" si="31"/>
        <v/>
      </c>
      <c r="H214" s="6" t="str">
        <f t="shared" si="32"/>
        <v/>
      </c>
      <c r="I214" s="5" t="str">
        <f t="shared" si="33"/>
        <v/>
      </c>
      <c r="J214" s="9">
        <f t="shared" si="26"/>
        <v>0</v>
      </c>
    </row>
    <row r="215" spans="3:10" x14ac:dyDescent="0.2">
      <c r="C215" s="5" t="str">
        <f t="shared" si="27"/>
        <v/>
      </c>
      <c r="D215" s="5" t="str">
        <f t="shared" si="28"/>
        <v/>
      </c>
      <c r="E215" s="6" t="str">
        <f t="shared" si="29"/>
        <v/>
      </c>
      <c r="F215" s="6" t="str">
        <f t="shared" si="30"/>
        <v/>
      </c>
      <c r="G215" s="6" t="str">
        <f t="shared" si="31"/>
        <v/>
      </c>
      <c r="H215" s="6" t="str">
        <f t="shared" si="32"/>
        <v/>
      </c>
      <c r="I215" s="5" t="str">
        <f t="shared" si="33"/>
        <v/>
      </c>
      <c r="J215" s="9">
        <f t="shared" si="26"/>
        <v>0</v>
      </c>
    </row>
    <row r="216" spans="3:10" x14ac:dyDescent="0.2">
      <c r="C216" s="5" t="str">
        <f t="shared" si="27"/>
        <v/>
      </c>
      <c r="D216" s="5" t="str">
        <f t="shared" si="28"/>
        <v/>
      </c>
      <c r="E216" s="6" t="str">
        <f t="shared" si="29"/>
        <v/>
      </c>
      <c r="F216" s="6" t="str">
        <f t="shared" si="30"/>
        <v/>
      </c>
      <c r="G216" s="6" t="str">
        <f t="shared" si="31"/>
        <v/>
      </c>
      <c r="H216" s="6" t="str">
        <f t="shared" si="32"/>
        <v/>
      </c>
      <c r="I216" s="5" t="str">
        <f t="shared" si="33"/>
        <v/>
      </c>
      <c r="J216" s="9">
        <f t="shared" si="26"/>
        <v>0</v>
      </c>
    </row>
    <row r="217" spans="3:10" x14ac:dyDescent="0.2">
      <c r="C217" s="5" t="str">
        <f t="shared" si="27"/>
        <v/>
      </c>
      <c r="D217" s="5" t="str">
        <f t="shared" si="28"/>
        <v/>
      </c>
      <c r="E217" s="6" t="str">
        <f t="shared" si="29"/>
        <v/>
      </c>
      <c r="F217" s="6" t="str">
        <f t="shared" si="30"/>
        <v/>
      </c>
      <c r="G217" s="6" t="str">
        <f t="shared" si="31"/>
        <v/>
      </c>
      <c r="H217" s="6" t="str">
        <f t="shared" si="32"/>
        <v/>
      </c>
      <c r="I217" s="5" t="str">
        <f t="shared" si="33"/>
        <v/>
      </c>
      <c r="J217" s="9">
        <f t="shared" si="26"/>
        <v>0</v>
      </c>
    </row>
    <row r="218" spans="3:10" x14ac:dyDescent="0.2">
      <c r="C218" s="5" t="str">
        <f t="shared" si="27"/>
        <v/>
      </c>
      <c r="D218" s="5" t="str">
        <f t="shared" si="28"/>
        <v/>
      </c>
      <c r="E218" s="6" t="str">
        <f t="shared" si="29"/>
        <v/>
      </c>
      <c r="F218" s="6" t="str">
        <f t="shared" si="30"/>
        <v/>
      </c>
      <c r="G218" s="6" t="str">
        <f t="shared" si="31"/>
        <v/>
      </c>
      <c r="H218" s="6" t="str">
        <f t="shared" si="32"/>
        <v/>
      </c>
      <c r="I218" s="5" t="str">
        <f t="shared" si="33"/>
        <v/>
      </c>
      <c r="J218" s="9">
        <f t="shared" si="26"/>
        <v>0</v>
      </c>
    </row>
    <row r="219" spans="3:10" x14ac:dyDescent="0.2">
      <c r="C219" s="5" t="str">
        <f t="shared" si="27"/>
        <v/>
      </c>
      <c r="D219" s="5" t="str">
        <f t="shared" si="28"/>
        <v/>
      </c>
      <c r="E219" s="6" t="str">
        <f t="shared" si="29"/>
        <v/>
      </c>
      <c r="F219" s="6" t="str">
        <f t="shared" si="30"/>
        <v/>
      </c>
      <c r="G219" s="6" t="str">
        <f t="shared" si="31"/>
        <v/>
      </c>
      <c r="H219" s="6" t="str">
        <f t="shared" si="32"/>
        <v/>
      </c>
      <c r="I219" s="5" t="str">
        <f t="shared" si="33"/>
        <v/>
      </c>
      <c r="J219" s="9">
        <f t="shared" si="26"/>
        <v>0</v>
      </c>
    </row>
    <row r="220" spans="3:10" x14ac:dyDescent="0.2">
      <c r="C220" s="5" t="str">
        <f t="shared" si="27"/>
        <v/>
      </c>
      <c r="D220" s="5" t="str">
        <f t="shared" si="28"/>
        <v/>
      </c>
      <c r="E220" s="6" t="str">
        <f t="shared" si="29"/>
        <v/>
      </c>
      <c r="F220" s="6" t="str">
        <f t="shared" si="30"/>
        <v/>
      </c>
      <c r="G220" s="6" t="str">
        <f t="shared" si="31"/>
        <v/>
      </c>
      <c r="H220" s="6" t="str">
        <f t="shared" si="32"/>
        <v/>
      </c>
      <c r="I220" s="5" t="str">
        <f t="shared" si="33"/>
        <v/>
      </c>
      <c r="J220" s="9">
        <f t="shared" si="26"/>
        <v>0</v>
      </c>
    </row>
    <row r="221" spans="3:10" x14ac:dyDescent="0.2">
      <c r="C221" s="5" t="str">
        <f t="shared" si="27"/>
        <v/>
      </c>
      <c r="D221" s="5" t="str">
        <f t="shared" si="28"/>
        <v/>
      </c>
      <c r="E221" s="6" t="str">
        <f t="shared" si="29"/>
        <v/>
      </c>
      <c r="F221" s="6" t="str">
        <f t="shared" si="30"/>
        <v/>
      </c>
      <c r="G221" s="6" t="str">
        <f t="shared" si="31"/>
        <v/>
      </c>
      <c r="H221" s="6" t="str">
        <f t="shared" si="32"/>
        <v/>
      </c>
      <c r="I221" s="5" t="str">
        <f t="shared" si="33"/>
        <v/>
      </c>
      <c r="J221" s="9">
        <f t="shared" si="26"/>
        <v>0</v>
      </c>
    </row>
    <row r="222" spans="3:10" x14ac:dyDescent="0.2">
      <c r="C222" s="5" t="str">
        <f t="shared" si="27"/>
        <v/>
      </c>
      <c r="D222" s="5" t="str">
        <f t="shared" si="28"/>
        <v/>
      </c>
      <c r="E222" s="6" t="str">
        <f t="shared" si="29"/>
        <v/>
      </c>
      <c r="F222" s="6" t="str">
        <f t="shared" si="30"/>
        <v/>
      </c>
      <c r="G222" s="6" t="str">
        <f t="shared" si="31"/>
        <v/>
      </c>
      <c r="H222" s="6" t="str">
        <f t="shared" si="32"/>
        <v/>
      </c>
      <c r="I222" s="5" t="str">
        <f t="shared" si="33"/>
        <v/>
      </c>
      <c r="J222" s="9">
        <f t="shared" si="26"/>
        <v>0</v>
      </c>
    </row>
    <row r="223" spans="3:10" x14ac:dyDescent="0.2">
      <c r="C223" s="5" t="str">
        <f t="shared" si="27"/>
        <v/>
      </c>
      <c r="D223" s="5" t="str">
        <f t="shared" si="28"/>
        <v/>
      </c>
      <c r="E223" s="6" t="str">
        <f t="shared" si="29"/>
        <v/>
      </c>
      <c r="F223" s="6" t="str">
        <f t="shared" si="30"/>
        <v/>
      </c>
      <c r="G223" s="6" t="str">
        <f t="shared" si="31"/>
        <v/>
      </c>
      <c r="H223" s="6" t="str">
        <f t="shared" si="32"/>
        <v/>
      </c>
      <c r="I223" s="5" t="str">
        <f t="shared" si="33"/>
        <v/>
      </c>
      <c r="J223" s="9">
        <f t="shared" si="26"/>
        <v>0</v>
      </c>
    </row>
    <row r="224" spans="3:10" x14ac:dyDescent="0.2">
      <c r="C224" s="5" t="str">
        <f t="shared" si="27"/>
        <v/>
      </c>
      <c r="D224" s="5" t="str">
        <f t="shared" si="28"/>
        <v/>
      </c>
      <c r="E224" s="6" t="str">
        <f t="shared" si="29"/>
        <v/>
      </c>
      <c r="F224" s="6" t="str">
        <f t="shared" si="30"/>
        <v/>
      </c>
      <c r="G224" s="6" t="str">
        <f t="shared" si="31"/>
        <v/>
      </c>
      <c r="H224" s="6" t="str">
        <f t="shared" si="32"/>
        <v/>
      </c>
      <c r="I224" s="5" t="str">
        <f t="shared" si="33"/>
        <v/>
      </c>
      <c r="J224" s="9">
        <f t="shared" si="26"/>
        <v>0</v>
      </c>
    </row>
    <row r="225" spans="3:10" x14ac:dyDescent="0.2">
      <c r="C225" s="5" t="str">
        <f t="shared" si="27"/>
        <v/>
      </c>
      <c r="D225" s="5" t="str">
        <f t="shared" si="28"/>
        <v/>
      </c>
      <c r="E225" s="6" t="str">
        <f t="shared" si="29"/>
        <v/>
      </c>
      <c r="F225" s="6" t="str">
        <f t="shared" si="30"/>
        <v/>
      </c>
      <c r="G225" s="6" t="str">
        <f t="shared" si="31"/>
        <v/>
      </c>
      <c r="H225" s="6" t="str">
        <f t="shared" si="32"/>
        <v/>
      </c>
      <c r="I225" s="5" t="str">
        <f t="shared" si="33"/>
        <v/>
      </c>
      <c r="J225" s="9">
        <f t="shared" si="26"/>
        <v>0</v>
      </c>
    </row>
    <row r="226" spans="3:10" x14ac:dyDescent="0.2">
      <c r="C226" s="5" t="str">
        <f t="shared" si="27"/>
        <v/>
      </c>
      <c r="D226" s="5" t="str">
        <f t="shared" si="28"/>
        <v/>
      </c>
      <c r="E226" s="6" t="str">
        <f t="shared" si="29"/>
        <v/>
      </c>
      <c r="F226" s="6" t="str">
        <f t="shared" si="30"/>
        <v/>
      </c>
      <c r="G226" s="6" t="str">
        <f t="shared" si="31"/>
        <v/>
      </c>
      <c r="H226" s="6" t="str">
        <f t="shared" si="32"/>
        <v/>
      </c>
      <c r="I226" s="5" t="str">
        <f t="shared" si="33"/>
        <v/>
      </c>
      <c r="J226" s="9">
        <f t="shared" si="26"/>
        <v>0</v>
      </c>
    </row>
    <row r="227" spans="3:10" x14ac:dyDescent="0.2">
      <c r="C227" s="5" t="str">
        <f t="shared" si="27"/>
        <v/>
      </c>
      <c r="D227" s="5" t="str">
        <f t="shared" si="28"/>
        <v/>
      </c>
      <c r="E227" s="6" t="str">
        <f t="shared" si="29"/>
        <v/>
      </c>
      <c r="F227" s="6" t="str">
        <f t="shared" si="30"/>
        <v/>
      </c>
      <c r="G227" s="6" t="str">
        <f t="shared" si="31"/>
        <v/>
      </c>
      <c r="H227" s="6" t="str">
        <f t="shared" si="32"/>
        <v/>
      </c>
      <c r="I227" s="5" t="str">
        <f t="shared" si="33"/>
        <v/>
      </c>
      <c r="J227" s="9">
        <f t="shared" si="26"/>
        <v>0</v>
      </c>
    </row>
    <row r="228" spans="3:10" x14ac:dyDescent="0.2">
      <c r="C228" s="5" t="str">
        <f t="shared" si="27"/>
        <v/>
      </c>
      <c r="D228" s="5" t="str">
        <f t="shared" si="28"/>
        <v/>
      </c>
      <c r="E228" s="6" t="str">
        <f t="shared" si="29"/>
        <v/>
      </c>
      <c r="F228" s="6" t="str">
        <f t="shared" si="30"/>
        <v/>
      </c>
      <c r="G228" s="6" t="str">
        <f t="shared" si="31"/>
        <v/>
      </c>
      <c r="H228" s="6" t="str">
        <f t="shared" si="32"/>
        <v/>
      </c>
      <c r="I228" s="5" t="str">
        <f t="shared" si="33"/>
        <v/>
      </c>
      <c r="J228" s="9">
        <f t="shared" si="26"/>
        <v>0</v>
      </c>
    </row>
    <row r="229" spans="3:10" x14ac:dyDescent="0.2">
      <c r="C229" s="5" t="str">
        <f t="shared" si="27"/>
        <v/>
      </c>
      <c r="D229" s="5" t="str">
        <f t="shared" si="28"/>
        <v/>
      </c>
      <c r="E229" s="6" t="str">
        <f t="shared" si="29"/>
        <v/>
      </c>
      <c r="F229" s="6" t="str">
        <f t="shared" si="30"/>
        <v/>
      </c>
      <c r="G229" s="6" t="str">
        <f t="shared" si="31"/>
        <v/>
      </c>
      <c r="H229" s="6" t="str">
        <f t="shared" si="32"/>
        <v/>
      </c>
      <c r="I229" s="5" t="str">
        <f t="shared" si="33"/>
        <v/>
      </c>
      <c r="J229" s="9">
        <f t="shared" si="26"/>
        <v>0</v>
      </c>
    </row>
    <row r="230" spans="3:10" x14ac:dyDescent="0.2">
      <c r="C230" s="5" t="str">
        <f t="shared" si="27"/>
        <v/>
      </c>
      <c r="D230" s="5" t="str">
        <f t="shared" si="28"/>
        <v/>
      </c>
      <c r="E230" s="6" t="str">
        <f t="shared" si="29"/>
        <v/>
      </c>
      <c r="F230" s="6" t="str">
        <f t="shared" si="30"/>
        <v/>
      </c>
      <c r="G230" s="6" t="str">
        <f t="shared" si="31"/>
        <v/>
      </c>
      <c r="H230" s="6" t="str">
        <f t="shared" si="32"/>
        <v/>
      </c>
      <c r="I230" s="5" t="str">
        <f t="shared" si="33"/>
        <v/>
      </c>
      <c r="J230" s="9">
        <f t="shared" si="26"/>
        <v>0</v>
      </c>
    </row>
    <row r="231" spans="3:10" x14ac:dyDescent="0.2">
      <c r="C231" s="5" t="str">
        <f t="shared" si="27"/>
        <v/>
      </c>
      <c r="D231" s="5" t="str">
        <f t="shared" si="28"/>
        <v/>
      </c>
      <c r="E231" s="6" t="str">
        <f t="shared" si="29"/>
        <v/>
      </c>
      <c r="F231" s="6" t="str">
        <f t="shared" si="30"/>
        <v/>
      </c>
      <c r="G231" s="6" t="str">
        <f t="shared" si="31"/>
        <v/>
      </c>
      <c r="H231" s="6" t="str">
        <f t="shared" si="32"/>
        <v/>
      </c>
      <c r="I231" s="5" t="str">
        <f t="shared" si="33"/>
        <v/>
      </c>
      <c r="J231" s="9">
        <f t="shared" si="26"/>
        <v>0</v>
      </c>
    </row>
    <row r="232" spans="3:10" x14ac:dyDescent="0.2">
      <c r="C232" s="5" t="str">
        <f t="shared" si="27"/>
        <v/>
      </c>
      <c r="D232" s="5" t="str">
        <f t="shared" si="28"/>
        <v/>
      </c>
      <c r="E232" s="6" t="str">
        <f t="shared" si="29"/>
        <v/>
      </c>
      <c r="F232" s="6" t="str">
        <f t="shared" si="30"/>
        <v/>
      </c>
      <c r="G232" s="6" t="str">
        <f t="shared" si="31"/>
        <v/>
      </c>
      <c r="H232" s="6" t="str">
        <f t="shared" si="32"/>
        <v/>
      </c>
      <c r="I232" s="5" t="str">
        <f t="shared" si="33"/>
        <v/>
      </c>
      <c r="J232" s="9">
        <f t="shared" si="26"/>
        <v>0</v>
      </c>
    </row>
    <row r="233" spans="3:10" x14ac:dyDescent="0.2">
      <c r="C233" s="5" t="str">
        <f t="shared" si="27"/>
        <v/>
      </c>
      <c r="D233" s="5" t="str">
        <f t="shared" si="28"/>
        <v/>
      </c>
      <c r="E233" s="6" t="str">
        <f t="shared" si="29"/>
        <v/>
      </c>
      <c r="F233" s="6" t="str">
        <f t="shared" si="30"/>
        <v/>
      </c>
      <c r="G233" s="6" t="str">
        <f t="shared" si="31"/>
        <v/>
      </c>
      <c r="H233" s="6" t="str">
        <f t="shared" si="32"/>
        <v/>
      </c>
      <c r="I233" s="5" t="str">
        <f t="shared" si="33"/>
        <v/>
      </c>
      <c r="J233" s="9">
        <f t="shared" si="26"/>
        <v>0</v>
      </c>
    </row>
    <row r="234" spans="3:10" x14ac:dyDescent="0.2">
      <c r="C234" s="5" t="str">
        <f t="shared" si="27"/>
        <v/>
      </c>
      <c r="D234" s="5" t="str">
        <f t="shared" si="28"/>
        <v/>
      </c>
      <c r="E234" s="6" t="str">
        <f t="shared" si="29"/>
        <v/>
      </c>
      <c r="F234" s="6" t="str">
        <f t="shared" si="30"/>
        <v/>
      </c>
      <c r="G234" s="6" t="str">
        <f t="shared" si="31"/>
        <v/>
      </c>
      <c r="H234" s="6" t="str">
        <f t="shared" si="32"/>
        <v/>
      </c>
      <c r="I234" s="5" t="str">
        <f t="shared" si="33"/>
        <v/>
      </c>
      <c r="J234" s="9">
        <f t="shared" si="26"/>
        <v>0</v>
      </c>
    </row>
    <row r="235" spans="3:10" x14ac:dyDescent="0.2">
      <c r="C235" s="5" t="str">
        <f t="shared" si="27"/>
        <v/>
      </c>
      <c r="D235" s="5" t="str">
        <f t="shared" si="28"/>
        <v/>
      </c>
      <c r="E235" s="6" t="str">
        <f t="shared" si="29"/>
        <v/>
      </c>
      <c r="F235" s="6" t="str">
        <f t="shared" si="30"/>
        <v/>
      </c>
      <c r="G235" s="6" t="str">
        <f t="shared" si="31"/>
        <v/>
      </c>
      <c r="H235" s="6" t="str">
        <f t="shared" si="32"/>
        <v/>
      </c>
      <c r="I235" s="5" t="str">
        <f t="shared" si="33"/>
        <v/>
      </c>
      <c r="J235" s="9">
        <f t="shared" si="26"/>
        <v>0</v>
      </c>
    </row>
    <row r="236" spans="3:10" x14ac:dyDescent="0.2">
      <c r="C236" s="5" t="str">
        <f t="shared" si="27"/>
        <v/>
      </c>
      <c r="D236" s="5" t="str">
        <f t="shared" si="28"/>
        <v/>
      </c>
      <c r="E236" s="6" t="str">
        <f t="shared" si="29"/>
        <v/>
      </c>
      <c r="F236" s="6" t="str">
        <f t="shared" si="30"/>
        <v/>
      </c>
      <c r="G236" s="6" t="str">
        <f t="shared" si="31"/>
        <v/>
      </c>
      <c r="H236" s="6" t="str">
        <f t="shared" si="32"/>
        <v/>
      </c>
      <c r="I236" s="5" t="str">
        <f t="shared" si="33"/>
        <v/>
      </c>
      <c r="J236" s="9">
        <f t="shared" si="26"/>
        <v>0</v>
      </c>
    </row>
    <row r="237" spans="3:10" x14ac:dyDescent="0.2">
      <c r="C237" s="5" t="str">
        <f t="shared" si="27"/>
        <v/>
      </c>
      <c r="D237" s="5" t="str">
        <f t="shared" si="28"/>
        <v/>
      </c>
      <c r="E237" s="6" t="str">
        <f t="shared" si="29"/>
        <v/>
      </c>
      <c r="F237" s="6" t="str">
        <f t="shared" si="30"/>
        <v/>
      </c>
      <c r="G237" s="6" t="str">
        <f t="shared" si="31"/>
        <v/>
      </c>
      <c r="H237" s="6" t="str">
        <f t="shared" si="32"/>
        <v/>
      </c>
      <c r="I237" s="5" t="str">
        <f t="shared" si="33"/>
        <v/>
      </c>
      <c r="J237" s="9">
        <f t="shared" si="26"/>
        <v>0</v>
      </c>
    </row>
    <row r="238" spans="3:10" x14ac:dyDescent="0.2">
      <c r="C238" s="5" t="str">
        <f t="shared" si="27"/>
        <v/>
      </c>
      <c r="D238" s="5" t="str">
        <f t="shared" si="28"/>
        <v/>
      </c>
      <c r="E238" s="6" t="str">
        <f t="shared" si="29"/>
        <v/>
      </c>
      <c r="F238" s="6" t="str">
        <f t="shared" si="30"/>
        <v/>
      </c>
      <c r="G238" s="6" t="str">
        <f t="shared" si="31"/>
        <v/>
      </c>
      <c r="H238" s="6" t="str">
        <f t="shared" si="32"/>
        <v/>
      </c>
      <c r="I238" s="5" t="str">
        <f t="shared" si="33"/>
        <v/>
      </c>
      <c r="J238" s="9">
        <f t="shared" si="26"/>
        <v>0</v>
      </c>
    </row>
    <row r="239" spans="3:10" x14ac:dyDescent="0.2">
      <c r="C239" s="5" t="str">
        <f t="shared" si="27"/>
        <v/>
      </c>
      <c r="D239" s="5" t="str">
        <f t="shared" si="28"/>
        <v/>
      </c>
      <c r="E239" s="6" t="str">
        <f t="shared" si="29"/>
        <v/>
      </c>
      <c r="F239" s="6" t="str">
        <f t="shared" si="30"/>
        <v/>
      </c>
      <c r="G239" s="6" t="str">
        <f t="shared" si="31"/>
        <v/>
      </c>
      <c r="H239" s="6" t="str">
        <f t="shared" si="32"/>
        <v/>
      </c>
      <c r="I239" s="5" t="str">
        <f t="shared" si="33"/>
        <v/>
      </c>
      <c r="J239" s="9">
        <f t="shared" si="26"/>
        <v>0</v>
      </c>
    </row>
    <row r="240" spans="3:10" x14ac:dyDescent="0.2">
      <c r="C240" s="5" t="str">
        <f t="shared" si="27"/>
        <v/>
      </c>
      <c r="D240" s="5" t="str">
        <f t="shared" si="28"/>
        <v/>
      </c>
      <c r="E240" s="6" t="str">
        <f t="shared" si="29"/>
        <v/>
      </c>
      <c r="F240" s="6" t="str">
        <f t="shared" si="30"/>
        <v/>
      </c>
      <c r="G240" s="6" t="str">
        <f t="shared" si="31"/>
        <v/>
      </c>
      <c r="H240" s="6" t="str">
        <f t="shared" si="32"/>
        <v/>
      </c>
      <c r="I240" s="5" t="str">
        <f t="shared" si="33"/>
        <v/>
      </c>
      <c r="J240" s="9">
        <f t="shared" si="26"/>
        <v>0</v>
      </c>
    </row>
    <row r="241" spans="3:10" x14ac:dyDescent="0.2">
      <c r="C241" s="5" t="str">
        <f t="shared" si="27"/>
        <v/>
      </c>
      <c r="D241" s="5" t="str">
        <f t="shared" si="28"/>
        <v/>
      </c>
      <c r="E241" s="6" t="str">
        <f t="shared" si="29"/>
        <v/>
      </c>
      <c r="F241" s="6" t="str">
        <f t="shared" si="30"/>
        <v/>
      </c>
      <c r="G241" s="6" t="str">
        <f t="shared" si="31"/>
        <v/>
      </c>
      <c r="H241" s="6" t="str">
        <f t="shared" si="32"/>
        <v/>
      </c>
      <c r="I241" s="5" t="str">
        <f t="shared" si="33"/>
        <v/>
      </c>
      <c r="J241" s="9">
        <f t="shared" si="26"/>
        <v>0</v>
      </c>
    </row>
    <row r="242" spans="3:10" x14ac:dyDescent="0.2">
      <c r="C242" s="5" t="str">
        <f t="shared" si="27"/>
        <v/>
      </c>
      <c r="D242" s="5" t="str">
        <f t="shared" si="28"/>
        <v/>
      </c>
      <c r="E242" s="6" t="str">
        <f t="shared" si="29"/>
        <v/>
      </c>
      <c r="F242" s="6" t="str">
        <f t="shared" si="30"/>
        <v/>
      </c>
      <c r="G242" s="6" t="str">
        <f t="shared" si="31"/>
        <v/>
      </c>
      <c r="H242" s="6" t="str">
        <f t="shared" si="32"/>
        <v/>
      </c>
      <c r="I242" s="5" t="str">
        <f t="shared" si="33"/>
        <v/>
      </c>
      <c r="J242" s="9">
        <f t="shared" si="26"/>
        <v>0</v>
      </c>
    </row>
    <row r="243" spans="3:10" x14ac:dyDescent="0.2">
      <c r="C243" s="5" t="str">
        <f t="shared" si="27"/>
        <v/>
      </c>
      <c r="D243" s="5" t="str">
        <f t="shared" si="28"/>
        <v/>
      </c>
      <c r="E243" s="6" t="str">
        <f t="shared" si="29"/>
        <v/>
      </c>
      <c r="F243" s="6" t="str">
        <f t="shared" si="30"/>
        <v/>
      </c>
      <c r="G243" s="6" t="str">
        <f t="shared" si="31"/>
        <v/>
      </c>
      <c r="H243" s="6" t="str">
        <f t="shared" si="32"/>
        <v/>
      </c>
      <c r="I243" s="5" t="str">
        <f t="shared" si="33"/>
        <v/>
      </c>
      <c r="J243" s="9">
        <f t="shared" si="26"/>
        <v>0</v>
      </c>
    </row>
    <row r="244" spans="3:10" x14ac:dyDescent="0.2">
      <c r="C244" s="5" t="str">
        <f t="shared" si="27"/>
        <v/>
      </c>
      <c r="D244" s="5" t="str">
        <f t="shared" si="28"/>
        <v/>
      </c>
      <c r="E244" s="6" t="str">
        <f t="shared" si="29"/>
        <v/>
      </c>
      <c r="F244" s="6" t="str">
        <f t="shared" si="30"/>
        <v/>
      </c>
      <c r="G244" s="6" t="str">
        <f t="shared" si="31"/>
        <v/>
      </c>
      <c r="H244" s="6" t="str">
        <f t="shared" si="32"/>
        <v/>
      </c>
      <c r="I244" s="5" t="str">
        <f t="shared" si="33"/>
        <v/>
      </c>
      <c r="J244" s="9">
        <f t="shared" si="26"/>
        <v>0</v>
      </c>
    </row>
    <row r="245" spans="3:10" x14ac:dyDescent="0.2">
      <c r="C245" s="5" t="str">
        <f t="shared" si="27"/>
        <v/>
      </c>
      <c r="D245" s="5" t="str">
        <f t="shared" si="28"/>
        <v/>
      </c>
      <c r="E245" s="6" t="str">
        <f t="shared" si="29"/>
        <v/>
      </c>
      <c r="F245" s="6" t="str">
        <f t="shared" si="30"/>
        <v/>
      </c>
      <c r="G245" s="6" t="str">
        <f t="shared" si="31"/>
        <v/>
      </c>
      <c r="H245" s="6" t="str">
        <f t="shared" si="32"/>
        <v/>
      </c>
      <c r="I245" s="5" t="str">
        <f t="shared" si="33"/>
        <v/>
      </c>
      <c r="J245" s="9">
        <f t="shared" si="26"/>
        <v>0</v>
      </c>
    </row>
    <row r="246" spans="3:10" x14ac:dyDescent="0.2">
      <c r="C246" s="5" t="str">
        <f t="shared" si="27"/>
        <v/>
      </c>
      <c r="D246" s="5" t="str">
        <f t="shared" si="28"/>
        <v/>
      </c>
      <c r="E246" s="6" t="str">
        <f t="shared" si="29"/>
        <v/>
      </c>
      <c r="F246" s="6" t="str">
        <f t="shared" si="30"/>
        <v/>
      </c>
      <c r="G246" s="6" t="str">
        <f t="shared" si="31"/>
        <v/>
      </c>
      <c r="H246" s="6" t="str">
        <f t="shared" si="32"/>
        <v/>
      </c>
      <c r="I246" s="5" t="str">
        <f t="shared" si="33"/>
        <v/>
      </c>
      <c r="J246" s="9">
        <f t="shared" si="26"/>
        <v>0</v>
      </c>
    </row>
    <row r="247" spans="3:10" x14ac:dyDescent="0.2">
      <c r="C247" s="5" t="str">
        <f t="shared" si="27"/>
        <v/>
      </c>
      <c r="D247" s="5" t="str">
        <f t="shared" si="28"/>
        <v/>
      </c>
      <c r="E247" s="6" t="str">
        <f t="shared" si="29"/>
        <v/>
      </c>
      <c r="F247" s="6" t="str">
        <f t="shared" si="30"/>
        <v/>
      </c>
      <c r="G247" s="6" t="str">
        <f t="shared" si="31"/>
        <v/>
      </c>
      <c r="H247" s="6" t="str">
        <f t="shared" si="32"/>
        <v/>
      </c>
      <c r="I247" s="5" t="str">
        <f t="shared" si="33"/>
        <v/>
      </c>
      <c r="J247" s="9">
        <f t="shared" si="26"/>
        <v>0</v>
      </c>
    </row>
    <row r="248" spans="3:10" x14ac:dyDescent="0.2">
      <c r="C248" s="5" t="str">
        <f t="shared" si="27"/>
        <v/>
      </c>
      <c r="D248" s="5" t="str">
        <f t="shared" si="28"/>
        <v/>
      </c>
      <c r="E248" s="6" t="str">
        <f t="shared" si="29"/>
        <v/>
      </c>
      <c r="F248" s="6" t="str">
        <f t="shared" si="30"/>
        <v/>
      </c>
      <c r="G248" s="6" t="str">
        <f t="shared" si="31"/>
        <v/>
      </c>
      <c r="H248" s="6" t="str">
        <f t="shared" si="32"/>
        <v/>
      </c>
      <c r="I248" s="5" t="str">
        <f t="shared" si="33"/>
        <v/>
      </c>
      <c r="J248" s="9">
        <f t="shared" si="26"/>
        <v>0</v>
      </c>
    </row>
    <row r="249" spans="3:10" x14ac:dyDescent="0.2">
      <c r="C249" s="5" t="str">
        <f t="shared" si="27"/>
        <v/>
      </c>
      <c r="D249" s="5" t="str">
        <f t="shared" si="28"/>
        <v/>
      </c>
      <c r="E249" s="6" t="str">
        <f t="shared" si="29"/>
        <v/>
      </c>
      <c r="F249" s="6" t="str">
        <f t="shared" si="30"/>
        <v/>
      </c>
      <c r="G249" s="6" t="str">
        <f t="shared" si="31"/>
        <v/>
      </c>
      <c r="H249" s="6" t="str">
        <f t="shared" si="32"/>
        <v/>
      </c>
      <c r="I249" s="5" t="str">
        <f t="shared" si="33"/>
        <v/>
      </c>
      <c r="J249" s="9">
        <f t="shared" si="26"/>
        <v>0</v>
      </c>
    </row>
    <row r="250" spans="3:10" x14ac:dyDescent="0.2">
      <c r="C250" s="5" t="str">
        <f t="shared" si="27"/>
        <v/>
      </c>
      <c r="D250" s="5" t="str">
        <f t="shared" si="28"/>
        <v/>
      </c>
      <c r="E250" s="6" t="str">
        <f t="shared" si="29"/>
        <v/>
      </c>
      <c r="F250" s="6" t="str">
        <f t="shared" si="30"/>
        <v/>
      </c>
      <c r="G250" s="6" t="str">
        <f t="shared" si="31"/>
        <v/>
      </c>
      <c r="H250" s="6" t="str">
        <f t="shared" si="32"/>
        <v/>
      </c>
      <c r="I250" s="5" t="str">
        <f t="shared" si="33"/>
        <v/>
      </c>
      <c r="J250" s="9">
        <f t="shared" si="26"/>
        <v>0</v>
      </c>
    </row>
    <row r="251" spans="3:10" x14ac:dyDescent="0.2">
      <c r="C251" s="5" t="str">
        <f t="shared" si="27"/>
        <v/>
      </c>
      <c r="D251" s="5" t="str">
        <f t="shared" si="28"/>
        <v/>
      </c>
      <c r="E251" s="6" t="str">
        <f t="shared" si="29"/>
        <v/>
      </c>
      <c r="F251" s="6" t="str">
        <f t="shared" si="30"/>
        <v/>
      </c>
      <c r="G251" s="6" t="str">
        <f t="shared" si="31"/>
        <v/>
      </c>
      <c r="H251" s="6" t="str">
        <f t="shared" si="32"/>
        <v/>
      </c>
      <c r="I251" s="5" t="str">
        <f t="shared" si="33"/>
        <v/>
      </c>
      <c r="J251" s="9">
        <f t="shared" si="26"/>
        <v>0</v>
      </c>
    </row>
    <row r="252" spans="3:10" x14ac:dyDescent="0.2">
      <c r="C252" s="5" t="str">
        <f t="shared" si="27"/>
        <v/>
      </c>
      <c r="D252" s="5" t="str">
        <f t="shared" si="28"/>
        <v/>
      </c>
      <c r="E252" s="6" t="str">
        <f t="shared" si="29"/>
        <v/>
      </c>
      <c r="F252" s="6" t="str">
        <f t="shared" si="30"/>
        <v/>
      </c>
      <c r="G252" s="6" t="str">
        <f t="shared" si="31"/>
        <v/>
      </c>
      <c r="H252" s="6" t="str">
        <f t="shared" si="32"/>
        <v/>
      </c>
      <c r="I252" s="5" t="str">
        <f t="shared" si="33"/>
        <v/>
      </c>
      <c r="J252" s="9">
        <f t="shared" si="26"/>
        <v>0</v>
      </c>
    </row>
    <row r="253" spans="3:10" x14ac:dyDescent="0.2">
      <c r="C253" s="5" t="str">
        <f t="shared" si="27"/>
        <v/>
      </c>
      <c r="D253" s="5" t="str">
        <f t="shared" si="28"/>
        <v/>
      </c>
      <c r="E253" s="6" t="str">
        <f t="shared" si="29"/>
        <v/>
      </c>
      <c r="F253" s="6" t="str">
        <f t="shared" si="30"/>
        <v/>
      </c>
      <c r="G253" s="6" t="str">
        <f t="shared" si="31"/>
        <v/>
      </c>
      <c r="H253" s="6" t="str">
        <f t="shared" si="32"/>
        <v/>
      </c>
      <c r="I253" s="5" t="str">
        <f t="shared" si="33"/>
        <v/>
      </c>
      <c r="J253" s="9">
        <f t="shared" si="26"/>
        <v>0</v>
      </c>
    </row>
    <row r="254" spans="3:10" x14ac:dyDescent="0.2">
      <c r="C254" s="5" t="str">
        <f t="shared" si="27"/>
        <v/>
      </c>
      <c r="D254" s="5" t="str">
        <f t="shared" si="28"/>
        <v/>
      </c>
      <c r="E254" s="6" t="str">
        <f t="shared" si="29"/>
        <v/>
      </c>
      <c r="F254" s="6" t="str">
        <f t="shared" si="30"/>
        <v/>
      </c>
      <c r="G254" s="6" t="str">
        <f t="shared" si="31"/>
        <v/>
      </c>
      <c r="H254" s="6" t="str">
        <f t="shared" si="32"/>
        <v/>
      </c>
      <c r="I254" s="5" t="str">
        <f t="shared" si="33"/>
        <v/>
      </c>
      <c r="J254" s="9">
        <f t="shared" si="26"/>
        <v>0</v>
      </c>
    </row>
    <row r="255" spans="3:10" x14ac:dyDescent="0.2">
      <c r="C255" s="5" t="str">
        <f t="shared" si="27"/>
        <v/>
      </c>
      <c r="D255" s="5" t="str">
        <f t="shared" si="28"/>
        <v/>
      </c>
      <c r="E255" s="6" t="str">
        <f t="shared" si="29"/>
        <v/>
      </c>
      <c r="F255" s="6" t="str">
        <f t="shared" si="30"/>
        <v/>
      </c>
      <c r="G255" s="6" t="str">
        <f t="shared" si="31"/>
        <v/>
      </c>
      <c r="H255" s="6" t="str">
        <f t="shared" si="32"/>
        <v/>
      </c>
      <c r="I255" s="5" t="str">
        <f t="shared" si="33"/>
        <v/>
      </c>
      <c r="J255" s="9">
        <f t="shared" si="26"/>
        <v>0</v>
      </c>
    </row>
    <row r="256" spans="3:10" x14ac:dyDescent="0.2">
      <c r="C256" s="5" t="str">
        <f t="shared" si="27"/>
        <v/>
      </c>
      <c r="D256" s="5" t="str">
        <f t="shared" si="28"/>
        <v/>
      </c>
      <c r="E256" s="6" t="str">
        <f t="shared" si="29"/>
        <v/>
      </c>
      <c r="F256" s="6" t="str">
        <f t="shared" si="30"/>
        <v/>
      </c>
      <c r="G256" s="6" t="str">
        <f t="shared" si="31"/>
        <v/>
      </c>
      <c r="H256" s="6" t="str">
        <f t="shared" si="32"/>
        <v/>
      </c>
      <c r="I256" s="5" t="str">
        <f t="shared" si="33"/>
        <v/>
      </c>
      <c r="J256" s="9">
        <f t="shared" si="26"/>
        <v>0</v>
      </c>
    </row>
    <row r="257" spans="3:10" x14ac:dyDescent="0.2">
      <c r="C257" s="5" t="str">
        <f t="shared" si="27"/>
        <v/>
      </c>
      <c r="D257" s="5" t="str">
        <f t="shared" si="28"/>
        <v/>
      </c>
      <c r="E257" s="6" t="str">
        <f t="shared" si="29"/>
        <v/>
      </c>
      <c r="F257" s="6" t="str">
        <f t="shared" si="30"/>
        <v/>
      </c>
      <c r="G257" s="6" t="str">
        <f t="shared" si="31"/>
        <v/>
      </c>
      <c r="H257" s="6" t="str">
        <f t="shared" si="32"/>
        <v/>
      </c>
      <c r="I257" s="5" t="str">
        <f t="shared" si="33"/>
        <v/>
      </c>
      <c r="J257" s="9">
        <f t="shared" si="26"/>
        <v>0</v>
      </c>
    </row>
    <row r="258" spans="3:10" x14ac:dyDescent="0.2">
      <c r="C258" s="5" t="str">
        <f t="shared" si="27"/>
        <v/>
      </c>
      <c r="D258" s="5" t="str">
        <f t="shared" si="28"/>
        <v/>
      </c>
      <c r="E258" s="6" t="str">
        <f t="shared" si="29"/>
        <v/>
      </c>
      <c r="F258" s="6" t="str">
        <f t="shared" si="30"/>
        <v/>
      </c>
      <c r="G258" s="6" t="str">
        <f t="shared" si="31"/>
        <v/>
      </c>
      <c r="H258" s="6" t="str">
        <f t="shared" si="32"/>
        <v/>
      </c>
      <c r="I258" s="5" t="str">
        <f t="shared" si="33"/>
        <v/>
      </c>
      <c r="J258" s="9">
        <f t="shared" si="26"/>
        <v>0</v>
      </c>
    </row>
    <row r="259" spans="3:10" x14ac:dyDescent="0.2">
      <c r="C259" s="5" t="str">
        <f t="shared" si="27"/>
        <v/>
      </c>
      <c r="D259" s="5" t="str">
        <f t="shared" si="28"/>
        <v/>
      </c>
      <c r="E259" s="6" t="str">
        <f t="shared" si="29"/>
        <v/>
      </c>
      <c r="F259" s="6" t="str">
        <f t="shared" si="30"/>
        <v/>
      </c>
      <c r="G259" s="6" t="str">
        <f t="shared" si="31"/>
        <v/>
      </c>
      <c r="H259" s="6" t="str">
        <f t="shared" si="32"/>
        <v/>
      </c>
      <c r="I259" s="5" t="str">
        <f t="shared" si="33"/>
        <v/>
      </c>
      <c r="J259" s="9">
        <f t="shared" si="26"/>
        <v>0</v>
      </c>
    </row>
    <row r="260" spans="3:10" x14ac:dyDescent="0.2">
      <c r="C260" s="5" t="str">
        <f t="shared" si="27"/>
        <v/>
      </c>
      <c r="D260" s="5" t="str">
        <f t="shared" si="28"/>
        <v/>
      </c>
      <c r="E260" s="6" t="str">
        <f t="shared" si="29"/>
        <v/>
      </c>
      <c r="F260" s="6" t="str">
        <f t="shared" si="30"/>
        <v/>
      </c>
      <c r="G260" s="6" t="str">
        <f t="shared" si="31"/>
        <v/>
      </c>
      <c r="H260" s="6" t="str">
        <f t="shared" si="32"/>
        <v/>
      </c>
      <c r="I260" s="5" t="str">
        <f t="shared" si="33"/>
        <v/>
      </c>
      <c r="J260" s="9">
        <f t="shared" si="26"/>
        <v>0</v>
      </c>
    </row>
    <row r="261" spans="3:10" x14ac:dyDescent="0.2">
      <c r="C261" s="5" t="str">
        <f t="shared" si="27"/>
        <v/>
      </c>
      <c r="D261" s="5" t="str">
        <f t="shared" si="28"/>
        <v/>
      </c>
      <c r="E261" s="6" t="str">
        <f t="shared" si="29"/>
        <v/>
      </c>
      <c r="F261" s="6" t="str">
        <f t="shared" si="30"/>
        <v/>
      </c>
      <c r="G261" s="6" t="str">
        <f t="shared" si="31"/>
        <v/>
      </c>
      <c r="H261" s="6" t="str">
        <f t="shared" si="32"/>
        <v/>
      </c>
      <c r="I261" s="5" t="str">
        <f t="shared" si="33"/>
        <v/>
      </c>
      <c r="J261" s="9">
        <f t="shared" si="26"/>
        <v>0</v>
      </c>
    </row>
    <row r="262" spans="3:10" x14ac:dyDescent="0.2">
      <c r="C262" s="5" t="str">
        <f t="shared" si="27"/>
        <v/>
      </c>
      <c r="D262" s="5" t="str">
        <f t="shared" si="28"/>
        <v/>
      </c>
      <c r="E262" s="6" t="str">
        <f t="shared" si="29"/>
        <v/>
      </c>
      <c r="F262" s="6" t="str">
        <f t="shared" si="30"/>
        <v/>
      </c>
      <c r="G262" s="6" t="str">
        <f t="shared" si="31"/>
        <v/>
      </c>
      <c r="H262" s="6" t="str">
        <f t="shared" si="32"/>
        <v/>
      </c>
      <c r="I262" s="5" t="str">
        <f t="shared" si="33"/>
        <v/>
      </c>
      <c r="J262" s="9">
        <f t="shared" si="26"/>
        <v>0</v>
      </c>
    </row>
    <row r="263" spans="3:10" x14ac:dyDescent="0.2">
      <c r="C263" s="5" t="str">
        <f t="shared" si="27"/>
        <v/>
      </c>
      <c r="D263" s="5" t="str">
        <f t="shared" si="28"/>
        <v/>
      </c>
      <c r="E263" s="6" t="str">
        <f t="shared" si="29"/>
        <v/>
      </c>
      <c r="F263" s="6" t="str">
        <f t="shared" si="30"/>
        <v/>
      </c>
      <c r="G263" s="6" t="str">
        <f t="shared" si="31"/>
        <v/>
      </c>
      <c r="H263" s="6" t="str">
        <f t="shared" si="32"/>
        <v/>
      </c>
      <c r="I263" s="5" t="str">
        <f t="shared" si="33"/>
        <v/>
      </c>
      <c r="J263" s="9">
        <f t="shared" si="26"/>
        <v>0</v>
      </c>
    </row>
    <row r="264" spans="3:10" x14ac:dyDescent="0.2">
      <c r="C264" s="5" t="str">
        <f t="shared" si="27"/>
        <v/>
      </c>
      <c r="D264" s="5" t="str">
        <f t="shared" si="28"/>
        <v/>
      </c>
      <c r="E264" s="6" t="str">
        <f t="shared" si="29"/>
        <v/>
      </c>
      <c r="F264" s="6" t="str">
        <f t="shared" si="30"/>
        <v/>
      </c>
      <c r="G264" s="6" t="str">
        <f t="shared" si="31"/>
        <v/>
      </c>
      <c r="H264" s="6" t="str">
        <f t="shared" si="32"/>
        <v/>
      </c>
      <c r="I264" s="5" t="str">
        <f t="shared" si="33"/>
        <v/>
      </c>
      <c r="J264" s="9">
        <f t="shared" si="26"/>
        <v>0</v>
      </c>
    </row>
    <row r="265" spans="3:10" x14ac:dyDescent="0.2">
      <c r="C265" s="5" t="str">
        <f t="shared" si="27"/>
        <v/>
      </c>
      <c r="D265" s="5" t="str">
        <f t="shared" si="28"/>
        <v/>
      </c>
      <c r="E265" s="6" t="str">
        <f t="shared" si="29"/>
        <v/>
      </c>
      <c r="F265" s="6" t="str">
        <f t="shared" si="30"/>
        <v/>
      </c>
      <c r="G265" s="6" t="str">
        <f t="shared" si="31"/>
        <v/>
      </c>
      <c r="H265" s="6" t="str">
        <f t="shared" si="32"/>
        <v/>
      </c>
      <c r="I265" s="5" t="str">
        <f t="shared" si="33"/>
        <v/>
      </c>
      <c r="J265" s="9">
        <f t="shared" ref="J265:J328" si="34">LEN(B265)</f>
        <v>0</v>
      </c>
    </row>
    <row r="266" spans="3:10" x14ac:dyDescent="0.2">
      <c r="C266" s="5" t="str">
        <f t="shared" ref="C266:C329" si="35">IF(J266&gt;=1,VLOOKUP(B266,MASTER,2,FALSE),"")</f>
        <v/>
      </c>
      <c r="D266" s="5" t="str">
        <f t="shared" ref="D266:D329" si="36">IF(J266&gt;=1,VLOOKUP(B266,MASTER,3,FALSE),"")</f>
        <v/>
      </c>
      <c r="E266" s="6" t="str">
        <f t="shared" ref="E266:E329" si="37">IF(J266&gt;=1,VLOOKUP(B266,MASTER,4,FALSE),"")</f>
        <v/>
      </c>
      <c r="F266" s="6" t="str">
        <f t="shared" ref="F266:F329" si="38">IF(J266&gt;=1,VLOOKUP(B266,MASTER,5,FALSE),"")</f>
        <v/>
      </c>
      <c r="G266" s="6" t="str">
        <f t="shared" ref="G266:G329" si="39">IF(J266&gt;=1,VLOOKUP(B266,MASTER,6,FALSE),"")</f>
        <v/>
      </c>
      <c r="H266" s="6" t="str">
        <f t="shared" ref="H266:H329" si="40">IF(J266&gt;=1,VLOOKUP(B266,MASTER,7,FALSE),"")</f>
        <v/>
      </c>
      <c r="I266" s="5" t="str">
        <f t="shared" ref="I266:I329" si="41">IF(J266&gt;=1,VLOOKUP(B266,MASTER,8,FALSE),"")</f>
        <v/>
      </c>
      <c r="J266" s="9">
        <f t="shared" si="34"/>
        <v>0</v>
      </c>
    </row>
    <row r="267" spans="3:10" x14ac:dyDescent="0.2">
      <c r="C267" s="5" t="str">
        <f t="shared" si="35"/>
        <v/>
      </c>
      <c r="D267" s="5" t="str">
        <f t="shared" si="36"/>
        <v/>
      </c>
      <c r="E267" s="6" t="str">
        <f t="shared" si="37"/>
        <v/>
      </c>
      <c r="F267" s="6" t="str">
        <f t="shared" si="38"/>
        <v/>
      </c>
      <c r="G267" s="6" t="str">
        <f t="shared" si="39"/>
        <v/>
      </c>
      <c r="H267" s="6" t="str">
        <f t="shared" si="40"/>
        <v/>
      </c>
      <c r="I267" s="5" t="str">
        <f t="shared" si="41"/>
        <v/>
      </c>
      <c r="J267" s="9">
        <f t="shared" si="34"/>
        <v>0</v>
      </c>
    </row>
    <row r="268" spans="3:10" x14ac:dyDescent="0.2">
      <c r="C268" s="5" t="str">
        <f t="shared" si="35"/>
        <v/>
      </c>
      <c r="D268" s="5" t="str">
        <f t="shared" si="36"/>
        <v/>
      </c>
      <c r="E268" s="6" t="str">
        <f t="shared" si="37"/>
        <v/>
      </c>
      <c r="F268" s="6" t="str">
        <f t="shared" si="38"/>
        <v/>
      </c>
      <c r="G268" s="6" t="str">
        <f t="shared" si="39"/>
        <v/>
      </c>
      <c r="H268" s="6" t="str">
        <f t="shared" si="40"/>
        <v/>
      </c>
      <c r="I268" s="5" t="str">
        <f t="shared" si="41"/>
        <v/>
      </c>
      <c r="J268" s="9">
        <f t="shared" si="34"/>
        <v>0</v>
      </c>
    </row>
    <row r="269" spans="3:10" x14ac:dyDescent="0.2">
      <c r="C269" s="5" t="str">
        <f t="shared" si="35"/>
        <v/>
      </c>
      <c r="D269" s="5" t="str">
        <f t="shared" si="36"/>
        <v/>
      </c>
      <c r="E269" s="6" t="str">
        <f t="shared" si="37"/>
        <v/>
      </c>
      <c r="F269" s="6" t="str">
        <f t="shared" si="38"/>
        <v/>
      </c>
      <c r="G269" s="6" t="str">
        <f t="shared" si="39"/>
        <v/>
      </c>
      <c r="H269" s="6" t="str">
        <f t="shared" si="40"/>
        <v/>
      </c>
      <c r="I269" s="5" t="str">
        <f t="shared" si="41"/>
        <v/>
      </c>
      <c r="J269" s="9">
        <f t="shared" si="34"/>
        <v>0</v>
      </c>
    </row>
    <row r="270" spans="3:10" x14ac:dyDescent="0.2">
      <c r="C270" s="5" t="str">
        <f t="shared" si="35"/>
        <v/>
      </c>
      <c r="D270" s="5" t="str">
        <f t="shared" si="36"/>
        <v/>
      </c>
      <c r="E270" s="6" t="str">
        <f t="shared" si="37"/>
        <v/>
      </c>
      <c r="F270" s="6" t="str">
        <f t="shared" si="38"/>
        <v/>
      </c>
      <c r="G270" s="6" t="str">
        <f t="shared" si="39"/>
        <v/>
      </c>
      <c r="H270" s="6" t="str">
        <f t="shared" si="40"/>
        <v/>
      </c>
      <c r="I270" s="5" t="str">
        <f t="shared" si="41"/>
        <v/>
      </c>
      <c r="J270" s="9">
        <f t="shared" si="34"/>
        <v>0</v>
      </c>
    </row>
    <row r="271" spans="3:10" x14ac:dyDescent="0.2">
      <c r="C271" s="5" t="str">
        <f t="shared" si="35"/>
        <v/>
      </c>
      <c r="D271" s="5" t="str">
        <f t="shared" si="36"/>
        <v/>
      </c>
      <c r="E271" s="6" t="str">
        <f t="shared" si="37"/>
        <v/>
      </c>
      <c r="F271" s="6" t="str">
        <f t="shared" si="38"/>
        <v/>
      </c>
      <c r="G271" s="6" t="str">
        <f t="shared" si="39"/>
        <v/>
      </c>
      <c r="H271" s="6" t="str">
        <f t="shared" si="40"/>
        <v/>
      </c>
      <c r="I271" s="5" t="str">
        <f t="shared" si="41"/>
        <v/>
      </c>
      <c r="J271" s="9">
        <f t="shared" si="34"/>
        <v>0</v>
      </c>
    </row>
    <row r="272" spans="3:10" x14ac:dyDescent="0.2">
      <c r="C272" s="5" t="str">
        <f t="shared" si="35"/>
        <v/>
      </c>
      <c r="D272" s="5" t="str">
        <f t="shared" si="36"/>
        <v/>
      </c>
      <c r="E272" s="6" t="str">
        <f t="shared" si="37"/>
        <v/>
      </c>
      <c r="F272" s="6" t="str">
        <f t="shared" si="38"/>
        <v/>
      </c>
      <c r="G272" s="6" t="str">
        <f t="shared" si="39"/>
        <v/>
      </c>
      <c r="H272" s="6" t="str">
        <f t="shared" si="40"/>
        <v/>
      </c>
      <c r="I272" s="5" t="str">
        <f t="shared" si="41"/>
        <v/>
      </c>
      <c r="J272" s="9">
        <f t="shared" si="34"/>
        <v>0</v>
      </c>
    </row>
    <row r="273" spans="3:10" x14ac:dyDescent="0.2">
      <c r="C273" s="5" t="str">
        <f t="shared" si="35"/>
        <v/>
      </c>
      <c r="D273" s="5" t="str">
        <f t="shared" si="36"/>
        <v/>
      </c>
      <c r="E273" s="6" t="str">
        <f t="shared" si="37"/>
        <v/>
      </c>
      <c r="F273" s="6" t="str">
        <f t="shared" si="38"/>
        <v/>
      </c>
      <c r="G273" s="6" t="str">
        <f t="shared" si="39"/>
        <v/>
      </c>
      <c r="H273" s="6" t="str">
        <f t="shared" si="40"/>
        <v/>
      </c>
      <c r="I273" s="5" t="str">
        <f t="shared" si="41"/>
        <v/>
      </c>
      <c r="J273" s="9">
        <f t="shared" si="34"/>
        <v>0</v>
      </c>
    </row>
    <row r="274" spans="3:10" x14ac:dyDescent="0.2">
      <c r="C274" s="5" t="str">
        <f t="shared" si="35"/>
        <v/>
      </c>
      <c r="D274" s="5" t="str">
        <f t="shared" si="36"/>
        <v/>
      </c>
      <c r="E274" s="6" t="str">
        <f t="shared" si="37"/>
        <v/>
      </c>
      <c r="F274" s="6" t="str">
        <f t="shared" si="38"/>
        <v/>
      </c>
      <c r="G274" s="6" t="str">
        <f t="shared" si="39"/>
        <v/>
      </c>
      <c r="H274" s="6" t="str">
        <f t="shared" si="40"/>
        <v/>
      </c>
      <c r="I274" s="5" t="str">
        <f t="shared" si="41"/>
        <v/>
      </c>
      <c r="J274" s="9">
        <f t="shared" si="34"/>
        <v>0</v>
      </c>
    </row>
    <row r="275" spans="3:10" x14ac:dyDescent="0.2">
      <c r="C275" s="5" t="str">
        <f t="shared" si="35"/>
        <v/>
      </c>
      <c r="D275" s="5" t="str">
        <f t="shared" si="36"/>
        <v/>
      </c>
      <c r="E275" s="6" t="str">
        <f t="shared" si="37"/>
        <v/>
      </c>
      <c r="F275" s="6" t="str">
        <f t="shared" si="38"/>
        <v/>
      </c>
      <c r="G275" s="6" t="str">
        <f t="shared" si="39"/>
        <v/>
      </c>
      <c r="H275" s="6" t="str">
        <f t="shared" si="40"/>
        <v/>
      </c>
      <c r="I275" s="5" t="str">
        <f t="shared" si="41"/>
        <v/>
      </c>
      <c r="J275" s="9">
        <f t="shared" si="34"/>
        <v>0</v>
      </c>
    </row>
    <row r="276" spans="3:10" x14ac:dyDescent="0.2">
      <c r="C276" s="5" t="str">
        <f t="shared" si="35"/>
        <v/>
      </c>
      <c r="D276" s="5" t="str">
        <f t="shared" si="36"/>
        <v/>
      </c>
      <c r="E276" s="6" t="str">
        <f t="shared" si="37"/>
        <v/>
      </c>
      <c r="F276" s="6" t="str">
        <f t="shared" si="38"/>
        <v/>
      </c>
      <c r="G276" s="6" t="str">
        <f t="shared" si="39"/>
        <v/>
      </c>
      <c r="H276" s="6" t="str">
        <f t="shared" si="40"/>
        <v/>
      </c>
      <c r="I276" s="5" t="str">
        <f t="shared" si="41"/>
        <v/>
      </c>
      <c r="J276" s="9">
        <f t="shared" si="34"/>
        <v>0</v>
      </c>
    </row>
    <row r="277" spans="3:10" x14ac:dyDescent="0.2">
      <c r="C277" s="5" t="str">
        <f t="shared" si="35"/>
        <v/>
      </c>
      <c r="D277" s="5" t="str">
        <f t="shared" si="36"/>
        <v/>
      </c>
      <c r="E277" s="6" t="str">
        <f t="shared" si="37"/>
        <v/>
      </c>
      <c r="F277" s="6" t="str">
        <f t="shared" si="38"/>
        <v/>
      </c>
      <c r="G277" s="6" t="str">
        <f t="shared" si="39"/>
        <v/>
      </c>
      <c r="H277" s="6" t="str">
        <f t="shared" si="40"/>
        <v/>
      </c>
      <c r="I277" s="5" t="str">
        <f t="shared" si="41"/>
        <v/>
      </c>
      <c r="J277" s="9">
        <f t="shared" si="34"/>
        <v>0</v>
      </c>
    </row>
    <row r="278" spans="3:10" x14ac:dyDescent="0.2">
      <c r="C278" s="5" t="str">
        <f t="shared" si="35"/>
        <v/>
      </c>
      <c r="D278" s="5" t="str">
        <f t="shared" si="36"/>
        <v/>
      </c>
      <c r="E278" s="6" t="str">
        <f t="shared" si="37"/>
        <v/>
      </c>
      <c r="F278" s="6" t="str">
        <f t="shared" si="38"/>
        <v/>
      </c>
      <c r="G278" s="6" t="str">
        <f t="shared" si="39"/>
        <v/>
      </c>
      <c r="H278" s="6" t="str">
        <f t="shared" si="40"/>
        <v/>
      </c>
      <c r="I278" s="5" t="str">
        <f t="shared" si="41"/>
        <v/>
      </c>
      <c r="J278" s="9">
        <f t="shared" si="34"/>
        <v>0</v>
      </c>
    </row>
    <row r="279" spans="3:10" x14ac:dyDescent="0.2">
      <c r="C279" s="5" t="str">
        <f t="shared" si="35"/>
        <v/>
      </c>
      <c r="D279" s="5" t="str">
        <f t="shared" si="36"/>
        <v/>
      </c>
      <c r="E279" s="6" t="str">
        <f t="shared" si="37"/>
        <v/>
      </c>
      <c r="F279" s="6" t="str">
        <f t="shared" si="38"/>
        <v/>
      </c>
      <c r="G279" s="6" t="str">
        <f t="shared" si="39"/>
        <v/>
      </c>
      <c r="H279" s="6" t="str">
        <f t="shared" si="40"/>
        <v/>
      </c>
      <c r="I279" s="5" t="str">
        <f t="shared" si="41"/>
        <v/>
      </c>
      <c r="J279" s="9">
        <f t="shared" si="34"/>
        <v>0</v>
      </c>
    </row>
    <row r="280" spans="3:10" x14ac:dyDescent="0.2">
      <c r="C280" s="5" t="str">
        <f t="shared" si="35"/>
        <v/>
      </c>
      <c r="D280" s="5" t="str">
        <f t="shared" si="36"/>
        <v/>
      </c>
      <c r="E280" s="6" t="str">
        <f t="shared" si="37"/>
        <v/>
      </c>
      <c r="F280" s="6" t="str">
        <f t="shared" si="38"/>
        <v/>
      </c>
      <c r="G280" s="6" t="str">
        <f t="shared" si="39"/>
        <v/>
      </c>
      <c r="H280" s="6" t="str">
        <f t="shared" si="40"/>
        <v/>
      </c>
      <c r="I280" s="5" t="str">
        <f t="shared" si="41"/>
        <v/>
      </c>
      <c r="J280" s="9">
        <f t="shared" si="34"/>
        <v>0</v>
      </c>
    </row>
    <row r="281" spans="3:10" x14ac:dyDescent="0.2">
      <c r="C281" s="5" t="str">
        <f t="shared" si="35"/>
        <v/>
      </c>
      <c r="D281" s="5" t="str">
        <f t="shared" si="36"/>
        <v/>
      </c>
      <c r="E281" s="6" t="str">
        <f t="shared" si="37"/>
        <v/>
      </c>
      <c r="F281" s="6" t="str">
        <f t="shared" si="38"/>
        <v/>
      </c>
      <c r="G281" s="6" t="str">
        <f t="shared" si="39"/>
        <v/>
      </c>
      <c r="H281" s="6" t="str">
        <f t="shared" si="40"/>
        <v/>
      </c>
      <c r="I281" s="5" t="str">
        <f t="shared" si="41"/>
        <v/>
      </c>
      <c r="J281" s="9">
        <f t="shared" si="34"/>
        <v>0</v>
      </c>
    </row>
    <row r="282" spans="3:10" x14ac:dyDescent="0.2">
      <c r="C282" s="5" t="str">
        <f t="shared" si="35"/>
        <v/>
      </c>
      <c r="D282" s="5" t="str">
        <f t="shared" si="36"/>
        <v/>
      </c>
      <c r="E282" s="6" t="str">
        <f t="shared" si="37"/>
        <v/>
      </c>
      <c r="F282" s="6" t="str">
        <f t="shared" si="38"/>
        <v/>
      </c>
      <c r="G282" s="6" t="str">
        <f t="shared" si="39"/>
        <v/>
      </c>
      <c r="H282" s="6" t="str">
        <f t="shared" si="40"/>
        <v/>
      </c>
      <c r="I282" s="5" t="str">
        <f t="shared" si="41"/>
        <v/>
      </c>
      <c r="J282" s="9">
        <f t="shared" si="34"/>
        <v>0</v>
      </c>
    </row>
    <row r="283" spans="3:10" x14ac:dyDescent="0.2">
      <c r="C283" s="5" t="str">
        <f t="shared" si="35"/>
        <v/>
      </c>
      <c r="D283" s="5" t="str">
        <f t="shared" si="36"/>
        <v/>
      </c>
      <c r="E283" s="6" t="str">
        <f t="shared" si="37"/>
        <v/>
      </c>
      <c r="F283" s="6" t="str">
        <f t="shared" si="38"/>
        <v/>
      </c>
      <c r="G283" s="6" t="str">
        <f t="shared" si="39"/>
        <v/>
      </c>
      <c r="H283" s="6" t="str">
        <f t="shared" si="40"/>
        <v/>
      </c>
      <c r="I283" s="5" t="str">
        <f t="shared" si="41"/>
        <v/>
      </c>
      <c r="J283" s="9">
        <f t="shared" si="34"/>
        <v>0</v>
      </c>
    </row>
    <row r="284" spans="3:10" x14ac:dyDescent="0.2">
      <c r="C284" s="5" t="str">
        <f t="shared" si="35"/>
        <v/>
      </c>
      <c r="D284" s="5" t="str">
        <f t="shared" si="36"/>
        <v/>
      </c>
      <c r="E284" s="6" t="str">
        <f t="shared" si="37"/>
        <v/>
      </c>
      <c r="F284" s="6" t="str">
        <f t="shared" si="38"/>
        <v/>
      </c>
      <c r="G284" s="6" t="str">
        <f t="shared" si="39"/>
        <v/>
      </c>
      <c r="H284" s="6" t="str">
        <f t="shared" si="40"/>
        <v/>
      </c>
      <c r="I284" s="5" t="str">
        <f t="shared" si="41"/>
        <v/>
      </c>
      <c r="J284" s="9">
        <f t="shared" si="34"/>
        <v>0</v>
      </c>
    </row>
    <row r="285" spans="3:10" x14ac:dyDescent="0.2">
      <c r="C285" s="5" t="str">
        <f t="shared" si="35"/>
        <v/>
      </c>
      <c r="D285" s="5" t="str">
        <f t="shared" si="36"/>
        <v/>
      </c>
      <c r="E285" s="6" t="str">
        <f t="shared" si="37"/>
        <v/>
      </c>
      <c r="F285" s="6" t="str">
        <f t="shared" si="38"/>
        <v/>
      </c>
      <c r="G285" s="6" t="str">
        <f t="shared" si="39"/>
        <v/>
      </c>
      <c r="H285" s="6" t="str">
        <f t="shared" si="40"/>
        <v/>
      </c>
      <c r="I285" s="5" t="str">
        <f t="shared" si="41"/>
        <v/>
      </c>
      <c r="J285" s="9">
        <f t="shared" si="34"/>
        <v>0</v>
      </c>
    </row>
    <row r="286" spans="3:10" x14ac:dyDescent="0.2">
      <c r="C286" s="5" t="str">
        <f t="shared" si="35"/>
        <v/>
      </c>
      <c r="D286" s="5" t="str">
        <f t="shared" si="36"/>
        <v/>
      </c>
      <c r="E286" s="6" t="str">
        <f t="shared" si="37"/>
        <v/>
      </c>
      <c r="F286" s="6" t="str">
        <f t="shared" si="38"/>
        <v/>
      </c>
      <c r="G286" s="6" t="str">
        <f t="shared" si="39"/>
        <v/>
      </c>
      <c r="H286" s="6" t="str">
        <f t="shared" si="40"/>
        <v/>
      </c>
      <c r="I286" s="5" t="str">
        <f t="shared" si="41"/>
        <v/>
      </c>
      <c r="J286" s="9">
        <f t="shared" si="34"/>
        <v>0</v>
      </c>
    </row>
    <row r="287" spans="3:10" x14ac:dyDescent="0.2">
      <c r="C287" s="5" t="str">
        <f t="shared" si="35"/>
        <v/>
      </c>
      <c r="D287" s="5" t="str">
        <f t="shared" si="36"/>
        <v/>
      </c>
      <c r="E287" s="6" t="str">
        <f t="shared" si="37"/>
        <v/>
      </c>
      <c r="F287" s="6" t="str">
        <f t="shared" si="38"/>
        <v/>
      </c>
      <c r="G287" s="6" t="str">
        <f t="shared" si="39"/>
        <v/>
      </c>
      <c r="H287" s="6" t="str">
        <f t="shared" si="40"/>
        <v/>
      </c>
      <c r="I287" s="5" t="str">
        <f t="shared" si="41"/>
        <v/>
      </c>
      <c r="J287" s="9">
        <f t="shared" si="34"/>
        <v>0</v>
      </c>
    </row>
    <row r="288" spans="3:10" x14ac:dyDescent="0.2">
      <c r="C288" s="5" t="str">
        <f t="shared" si="35"/>
        <v/>
      </c>
      <c r="D288" s="5" t="str">
        <f t="shared" si="36"/>
        <v/>
      </c>
      <c r="E288" s="6" t="str">
        <f t="shared" si="37"/>
        <v/>
      </c>
      <c r="F288" s="6" t="str">
        <f t="shared" si="38"/>
        <v/>
      </c>
      <c r="G288" s="6" t="str">
        <f t="shared" si="39"/>
        <v/>
      </c>
      <c r="H288" s="6" t="str">
        <f t="shared" si="40"/>
        <v/>
      </c>
      <c r="I288" s="5" t="str">
        <f t="shared" si="41"/>
        <v/>
      </c>
      <c r="J288" s="9">
        <f t="shared" si="34"/>
        <v>0</v>
      </c>
    </row>
    <row r="289" spans="3:10" x14ac:dyDescent="0.2">
      <c r="C289" s="5" t="str">
        <f t="shared" si="35"/>
        <v/>
      </c>
      <c r="D289" s="5" t="str">
        <f t="shared" si="36"/>
        <v/>
      </c>
      <c r="E289" s="6" t="str">
        <f t="shared" si="37"/>
        <v/>
      </c>
      <c r="F289" s="6" t="str">
        <f t="shared" si="38"/>
        <v/>
      </c>
      <c r="G289" s="6" t="str">
        <f t="shared" si="39"/>
        <v/>
      </c>
      <c r="H289" s="6" t="str">
        <f t="shared" si="40"/>
        <v/>
      </c>
      <c r="I289" s="5" t="str">
        <f t="shared" si="41"/>
        <v/>
      </c>
      <c r="J289" s="9">
        <f t="shared" si="34"/>
        <v>0</v>
      </c>
    </row>
    <row r="290" spans="3:10" x14ac:dyDescent="0.2">
      <c r="C290" s="5" t="str">
        <f t="shared" si="35"/>
        <v/>
      </c>
      <c r="D290" s="5" t="str">
        <f t="shared" si="36"/>
        <v/>
      </c>
      <c r="E290" s="6" t="str">
        <f t="shared" si="37"/>
        <v/>
      </c>
      <c r="F290" s="6" t="str">
        <f t="shared" si="38"/>
        <v/>
      </c>
      <c r="G290" s="6" t="str">
        <f t="shared" si="39"/>
        <v/>
      </c>
      <c r="H290" s="6" t="str">
        <f t="shared" si="40"/>
        <v/>
      </c>
      <c r="I290" s="5" t="str">
        <f t="shared" si="41"/>
        <v/>
      </c>
      <c r="J290" s="9">
        <f t="shared" si="34"/>
        <v>0</v>
      </c>
    </row>
    <row r="291" spans="3:10" x14ac:dyDescent="0.2">
      <c r="C291" s="5" t="str">
        <f t="shared" si="35"/>
        <v/>
      </c>
      <c r="D291" s="5" t="str">
        <f t="shared" si="36"/>
        <v/>
      </c>
      <c r="E291" s="6" t="str">
        <f t="shared" si="37"/>
        <v/>
      </c>
      <c r="F291" s="6" t="str">
        <f t="shared" si="38"/>
        <v/>
      </c>
      <c r="G291" s="6" t="str">
        <f t="shared" si="39"/>
        <v/>
      </c>
      <c r="H291" s="6" t="str">
        <f t="shared" si="40"/>
        <v/>
      </c>
      <c r="I291" s="5" t="str">
        <f t="shared" si="41"/>
        <v/>
      </c>
      <c r="J291" s="9">
        <f t="shared" si="34"/>
        <v>0</v>
      </c>
    </row>
    <row r="292" spans="3:10" x14ac:dyDescent="0.2">
      <c r="C292" s="5" t="str">
        <f t="shared" si="35"/>
        <v/>
      </c>
      <c r="D292" s="5" t="str">
        <f t="shared" si="36"/>
        <v/>
      </c>
      <c r="E292" s="6" t="str">
        <f t="shared" si="37"/>
        <v/>
      </c>
      <c r="F292" s="6" t="str">
        <f t="shared" si="38"/>
        <v/>
      </c>
      <c r="G292" s="6" t="str">
        <f t="shared" si="39"/>
        <v/>
      </c>
      <c r="H292" s="6" t="str">
        <f t="shared" si="40"/>
        <v/>
      </c>
      <c r="I292" s="5" t="str">
        <f t="shared" si="41"/>
        <v/>
      </c>
      <c r="J292" s="9">
        <f t="shared" si="34"/>
        <v>0</v>
      </c>
    </row>
    <row r="293" spans="3:10" x14ac:dyDescent="0.2">
      <c r="C293" s="5" t="str">
        <f t="shared" si="35"/>
        <v/>
      </c>
      <c r="D293" s="5" t="str">
        <f t="shared" si="36"/>
        <v/>
      </c>
      <c r="E293" s="6" t="str">
        <f t="shared" si="37"/>
        <v/>
      </c>
      <c r="F293" s="6" t="str">
        <f t="shared" si="38"/>
        <v/>
      </c>
      <c r="G293" s="6" t="str">
        <f t="shared" si="39"/>
        <v/>
      </c>
      <c r="H293" s="6" t="str">
        <f t="shared" si="40"/>
        <v/>
      </c>
      <c r="I293" s="5" t="str">
        <f t="shared" si="41"/>
        <v/>
      </c>
      <c r="J293" s="9">
        <f t="shared" si="34"/>
        <v>0</v>
      </c>
    </row>
    <row r="294" spans="3:10" x14ac:dyDescent="0.2">
      <c r="C294" s="5" t="str">
        <f t="shared" si="35"/>
        <v/>
      </c>
      <c r="D294" s="5" t="str">
        <f t="shared" si="36"/>
        <v/>
      </c>
      <c r="E294" s="6" t="str">
        <f t="shared" si="37"/>
        <v/>
      </c>
      <c r="F294" s="6" t="str">
        <f t="shared" si="38"/>
        <v/>
      </c>
      <c r="G294" s="6" t="str">
        <f t="shared" si="39"/>
        <v/>
      </c>
      <c r="H294" s="6" t="str">
        <f t="shared" si="40"/>
        <v/>
      </c>
      <c r="I294" s="5" t="str">
        <f t="shared" si="41"/>
        <v/>
      </c>
      <c r="J294" s="9">
        <f t="shared" si="34"/>
        <v>0</v>
      </c>
    </row>
    <row r="295" spans="3:10" x14ac:dyDescent="0.2">
      <c r="C295" s="5" t="str">
        <f t="shared" si="35"/>
        <v/>
      </c>
      <c r="D295" s="5" t="str">
        <f t="shared" si="36"/>
        <v/>
      </c>
      <c r="E295" s="6" t="str">
        <f t="shared" si="37"/>
        <v/>
      </c>
      <c r="F295" s="6" t="str">
        <f t="shared" si="38"/>
        <v/>
      </c>
      <c r="G295" s="6" t="str">
        <f t="shared" si="39"/>
        <v/>
      </c>
      <c r="H295" s="6" t="str">
        <f t="shared" si="40"/>
        <v/>
      </c>
      <c r="I295" s="5" t="str">
        <f t="shared" si="41"/>
        <v/>
      </c>
      <c r="J295" s="9">
        <f t="shared" si="34"/>
        <v>0</v>
      </c>
    </row>
    <row r="296" spans="3:10" x14ac:dyDescent="0.2">
      <c r="C296" s="5" t="str">
        <f t="shared" si="35"/>
        <v/>
      </c>
      <c r="D296" s="5" t="str">
        <f t="shared" si="36"/>
        <v/>
      </c>
      <c r="E296" s="6" t="str">
        <f t="shared" si="37"/>
        <v/>
      </c>
      <c r="F296" s="6" t="str">
        <f t="shared" si="38"/>
        <v/>
      </c>
      <c r="G296" s="6" t="str">
        <f t="shared" si="39"/>
        <v/>
      </c>
      <c r="H296" s="6" t="str">
        <f t="shared" si="40"/>
        <v/>
      </c>
      <c r="I296" s="5" t="str">
        <f t="shared" si="41"/>
        <v/>
      </c>
      <c r="J296" s="9">
        <f t="shared" si="34"/>
        <v>0</v>
      </c>
    </row>
    <row r="297" spans="3:10" x14ac:dyDescent="0.2">
      <c r="C297" s="5" t="str">
        <f t="shared" si="35"/>
        <v/>
      </c>
      <c r="D297" s="5" t="str">
        <f t="shared" si="36"/>
        <v/>
      </c>
      <c r="E297" s="6" t="str">
        <f t="shared" si="37"/>
        <v/>
      </c>
      <c r="F297" s="6" t="str">
        <f t="shared" si="38"/>
        <v/>
      </c>
      <c r="G297" s="6" t="str">
        <f t="shared" si="39"/>
        <v/>
      </c>
      <c r="H297" s="6" t="str">
        <f t="shared" si="40"/>
        <v/>
      </c>
      <c r="I297" s="5" t="str">
        <f t="shared" si="41"/>
        <v/>
      </c>
      <c r="J297" s="9">
        <f t="shared" si="34"/>
        <v>0</v>
      </c>
    </row>
    <row r="298" spans="3:10" x14ac:dyDescent="0.2">
      <c r="C298" s="5" t="str">
        <f t="shared" si="35"/>
        <v/>
      </c>
      <c r="D298" s="5" t="str">
        <f t="shared" si="36"/>
        <v/>
      </c>
      <c r="E298" s="6" t="str">
        <f t="shared" si="37"/>
        <v/>
      </c>
      <c r="F298" s="6" t="str">
        <f t="shared" si="38"/>
        <v/>
      </c>
      <c r="G298" s="6" t="str">
        <f t="shared" si="39"/>
        <v/>
      </c>
      <c r="H298" s="6" t="str">
        <f t="shared" si="40"/>
        <v/>
      </c>
      <c r="I298" s="5" t="str">
        <f t="shared" si="41"/>
        <v/>
      </c>
      <c r="J298" s="9">
        <f t="shared" si="34"/>
        <v>0</v>
      </c>
    </row>
    <row r="299" spans="3:10" x14ac:dyDescent="0.2">
      <c r="C299" s="5" t="str">
        <f t="shared" si="35"/>
        <v/>
      </c>
      <c r="D299" s="5" t="str">
        <f t="shared" si="36"/>
        <v/>
      </c>
      <c r="E299" s="6" t="str">
        <f t="shared" si="37"/>
        <v/>
      </c>
      <c r="F299" s="6" t="str">
        <f t="shared" si="38"/>
        <v/>
      </c>
      <c r="G299" s="6" t="str">
        <f t="shared" si="39"/>
        <v/>
      </c>
      <c r="H299" s="6" t="str">
        <f t="shared" si="40"/>
        <v/>
      </c>
      <c r="I299" s="5" t="str">
        <f t="shared" si="41"/>
        <v/>
      </c>
      <c r="J299" s="9">
        <f t="shared" si="34"/>
        <v>0</v>
      </c>
    </row>
    <row r="300" spans="3:10" x14ac:dyDescent="0.2">
      <c r="C300" s="5" t="str">
        <f t="shared" si="35"/>
        <v/>
      </c>
      <c r="D300" s="5" t="str">
        <f t="shared" si="36"/>
        <v/>
      </c>
      <c r="E300" s="6" t="str">
        <f t="shared" si="37"/>
        <v/>
      </c>
      <c r="F300" s="6" t="str">
        <f t="shared" si="38"/>
        <v/>
      </c>
      <c r="G300" s="6" t="str">
        <f t="shared" si="39"/>
        <v/>
      </c>
      <c r="H300" s="6" t="str">
        <f t="shared" si="40"/>
        <v/>
      </c>
      <c r="I300" s="5" t="str">
        <f t="shared" si="41"/>
        <v/>
      </c>
      <c r="J300" s="9">
        <f t="shared" si="34"/>
        <v>0</v>
      </c>
    </row>
    <row r="301" spans="3:10" x14ac:dyDescent="0.2">
      <c r="C301" s="5" t="str">
        <f t="shared" si="35"/>
        <v/>
      </c>
      <c r="D301" s="5" t="str">
        <f t="shared" si="36"/>
        <v/>
      </c>
      <c r="E301" s="6" t="str">
        <f t="shared" si="37"/>
        <v/>
      </c>
      <c r="F301" s="6" t="str">
        <f t="shared" si="38"/>
        <v/>
      </c>
      <c r="G301" s="6" t="str">
        <f t="shared" si="39"/>
        <v/>
      </c>
      <c r="H301" s="6" t="str">
        <f t="shared" si="40"/>
        <v/>
      </c>
      <c r="I301" s="5" t="str">
        <f t="shared" si="41"/>
        <v/>
      </c>
      <c r="J301" s="9">
        <f t="shared" si="34"/>
        <v>0</v>
      </c>
    </row>
    <row r="302" spans="3:10" x14ac:dyDescent="0.2">
      <c r="C302" s="5" t="str">
        <f t="shared" si="35"/>
        <v/>
      </c>
      <c r="D302" s="5" t="str">
        <f t="shared" si="36"/>
        <v/>
      </c>
      <c r="E302" s="6" t="str">
        <f t="shared" si="37"/>
        <v/>
      </c>
      <c r="F302" s="6" t="str">
        <f t="shared" si="38"/>
        <v/>
      </c>
      <c r="G302" s="6" t="str">
        <f t="shared" si="39"/>
        <v/>
      </c>
      <c r="H302" s="6" t="str">
        <f t="shared" si="40"/>
        <v/>
      </c>
      <c r="I302" s="5" t="str">
        <f t="shared" si="41"/>
        <v/>
      </c>
      <c r="J302" s="9">
        <f t="shared" si="34"/>
        <v>0</v>
      </c>
    </row>
    <row r="303" spans="3:10" x14ac:dyDescent="0.2">
      <c r="C303" s="5" t="str">
        <f t="shared" si="35"/>
        <v/>
      </c>
      <c r="D303" s="5" t="str">
        <f t="shared" si="36"/>
        <v/>
      </c>
      <c r="E303" s="6" t="str">
        <f t="shared" si="37"/>
        <v/>
      </c>
      <c r="F303" s="6" t="str">
        <f t="shared" si="38"/>
        <v/>
      </c>
      <c r="G303" s="6" t="str">
        <f t="shared" si="39"/>
        <v/>
      </c>
      <c r="H303" s="6" t="str">
        <f t="shared" si="40"/>
        <v/>
      </c>
      <c r="I303" s="5" t="str">
        <f t="shared" si="41"/>
        <v/>
      </c>
      <c r="J303" s="9">
        <f t="shared" si="34"/>
        <v>0</v>
      </c>
    </row>
    <row r="304" spans="3:10" x14ac:dyDescent="0.2">
      <c r="C304" s="5" t="str">
        <f t="shared" si="35"/>
        <v/>
      </c>
      <c r="D304" s="5" t="str">
        <f t="shared" si="36"/>
        <v/>
      </c>
      <c r="E304" s="6" t="str">
        <f t="shared" si="37"/>
        <v/>
      </c>
      <c r="F304" s="6" t="str">
        <f t="shared" si="38"/>
        <v/>
      </c>
      <c r="G304" s="6" t="str">
        <f t="shared" si="39"/>
        <v/>
      </c>
      <c r="H304" s="6" t="str">
        <f t="shared" si="40"/>
        <v/>
      </c>
      <c r="I304" s="5" t="str">
        <f t="shared" si="41"/>
        <v/>
      </c>
      <c r="J304" s="9">
        <f t="shared" si="34"/>
        <v>0</v>
      </c>
    </row>
    <row r="305" spans="3:10" x14ac:dyDescent="0.2">
      <c r="C305" s="5" t="str">
        <f t="shared" si="35"/>
        <v/>
      </c>
      <c r="D305" s="5" t="str">
        <f t="shared" si="36"/>
        <v/>
      </c>
      <c r="E305" s="6" t="str">
        <f t="shared" si="37"/>
        <v/>
      </c>
      <c r="F305" s="6" t="str">
        <f t="shared" si="38"/>
        <v/>
      </c>
      <c r="G305" s="6" t="str">
        <f t="shared" si="39"/>
        <v/>
      </c>
      <c r="H305" s="6" t="str">
        <f t="shared" si="40"/>
        <v/>
      </c>
      <c r="I305" s="5" t="str">
        <f t="shared" si="41"/>
        <v/>
      </c>
      <c r="J305" s="9">
        <f t="shared" si="34"/>
        <v>0</v>
      </c>
    </row>
    <row r="306" spans="3:10" x14ac:dyDescent="0.2">
      <c r="C306" s="5" t="str">
        <f t="shared" si="35"/>
        <v/>
      </c>
      <c r="D306" s="5" t="str">
        <f t="shared" si="36"/>
        <v/>
      </c>
      <c r="E306" s="6" t="str">
        <f t="shared" si="37"/>
        <v/>
      </c>
      <c r="F306" s="6" t="str">
        <f t="shared" si="38"/>
        <v/>
      </c>
      <c r="G306" s="6" t="str">
        <f t="shared" si="39"/>
        <v/>
      </c>
      <c r="H306" s="6" t="str">
        <f t="shared" si="40"/>
        <v/>
      </c>
      <c r="I306" s="5" t="str">
        <f t="shared" si="41"/>
        <v/>
      </c>
      <c r="J306" s="9">
        <f t="shared" si="34"/>
        <v>0</v>
      </c>
    </row>
    <row r="307" spans="3:10" x14ac:dyDescent="0.2">
      <c r="C307" s="5" t="str">
        <f t="shared" si="35"/>
        <v/>
      </c>
      <c r="D307" s="5" t="str">
        <f t="shared" si="36"/>
        <v/>
      </c>
      <c r="E307" s="6" t="str">
        <f t="shared" si="37"/>
        <v/>
      </c>
      <c r="F307" s="6" t="str">
        <f t="shared" si="38"/>
        <v/>
      </c>
      <c r="G307" s="6" t="str">
        <f t="shared" si="39"/>
        <v/>
      </c>
      <c r="H307" s="6" t="str">
        <f t="shared" si="40"/>
        <v/>
      </c>
      <c r="I307" s="5" t="str">
        <f t="shared" si="41"/>
        <v/>
      </c>
      <c r="J307" s="9">
        <f t="shared" si="34"/>
        <v>0</v>
      </c>
    </row>
    <row r="308" spans="3:10" x14ac:dyDescent="0.2">
      <c r="C308" s="5" t="str">
        <f t="shared" si="35"/>
        <v/>
      </c>
      <c r="D308" s="5" t="str">
        <f t="shared" si="36"/>
        <v/>
      </c>
      <c r="E308" s="6" t="str">
        <f t="shared" si="37"/>
        <v/>
      </c>
      <c r="F308" s="6" t="str">
        <f t="shared" si="38"/>
        <v/>
      </c>
      <c r="G308" s="6" t="str">
        <f t="shared" si="39"/>
        <v/>
      </c>
      <c r="H308" s="6" t="str">
        <f t="shared" si="40"/>
        <v/>
      </c>
      <c r="I308" s="5" t="str">
        <f t="shared" si="41"/>
        <v/>
      </c>
      <c r="J308" s="9">
        <f t="shared" si="34"/>
        <v>0</v>
      </c>
    </row>
    <row r="309" spans="3:10" x14ac:dyDescent="0.2">
      <c r="C309" s="5" t="str">
        <f t="shared" si="35"/>
        <v/>
      </c>
      <c r="D309" s="5" t="str">
        <f t="shared" si="36"/>
        <v/>
      </c>
      <c r="E309" s="6" t="str">
        <f t="shared" si="37"/>
        <v/>
      </c>
      <c r="F309" s="6" t="str">
        <f t="shared" si="38"/>
        <v/>
      </c>
      <c r="G309" s="6" t="str">
        <f t="shared" si="39"/>
        <v/>
      </c>
      <c r="H309" s="6" t="str">
        <f t="shared" si="40"/>
        <v/>
      </c>
      <c r="I309" s="5" t="str">
        <f t="shared" si="41"/>
        <v/>
      </c>
      <c r="J309" s="9">
        <f t="shared" si="34"/>
        <v>0</v>
      </c>
    </row>
    <row r="310" spans="3:10" x14ac:dyDescent="0.2">
      <c r="C310" s="5" t="str">
        <f t="shared" si="35"/>
        <v/>
      </c>
      <c r="D310" s="5" t="str">
        <f t="shared" si="36"/>
        <v/>
      </c>
      <c r="E310" s="6" t="str">
        <f t="shared" si="37"/>
        <v/>
      </c>
      <c r="F310" s="6" t="str">
        <f t="shared" si="38"/>
        <v/>
      </c>
      <c r="G310" s="6" t="str">
        <f t="shared" si="39"/>
        <v/>
      </c>
      <c r="H310" s="6" t="str">
        <f t="shared" si="40"/>
        <v/>
      </c>
      <c r="I310" s="5" t="str">
        <f t="shared" si="41"/>
        <v/>
      </c>
      <c r="J310" s="9">
        <f t="shared" si="34"/>
        <v>0</v>
      </c>
    </row>
    <row r="311" spans="3:10" x14ac:dyDescent="0.2">
      <c r="C311" s="5" t="str">
        <f t="shared" si="35"/>
        <v/>
      </c>
      <c r="D311" s="5" t="str">
        <f t="shared" si="36"/>
        <v/>
      </c>
      <c r="E311" s="6" t="str">
        <f t="shared" si="37"/>
        <v/>
      </c>
      <c r="F311" s="6" t="str">
        <f t="shared" si="38"/>
        <v/>
      </c>
      <c r="G311" s="6" t="str">
        <f t="shared" si="39"/>
        <v/>
      </c>
      <c r="H311" s="6" t="str">
        <f t="shared" si="40"/>
        <v/>
      </c>
      <c r="I311" s="5" t="str">
        <f t="shared" si="41"/>
        <v/>
      </c>
      <c r="J311" s="9">
        <f t="shared" si="34"/>
        <v>0</v>
      </c>
    </row>
    <row r="312" spans="3:10" x14ac:dyDescent="0.2">
      <c r="C312" s="5" t="str">
        <f t="shared" si="35"/>
        <v/>
      </c>
      <c r="D312" s="5" t="str">
        <f t="shared" si="36"/>
        <v/>
      </c>
      <c r="E312" s="6" t="str">
        <f t="shared" si="37"/>
        <v/>
      </c>
      <c r="F312" s="6" t="str">
        <f t="shared" si="38"/>
        <v/>
      </c>
      <c r="G312" s="6" t="str">
        <f t="shared" si="39"/>
        <v/>
      </c>
      <c r="H312" s="6" t="str">
        <f t="shared" si="40"/>
        <v/>
      </c>
      <c r="I312" s="5" t="str">
        <f t="shared" si="41"/>
        <v/>
      </c>
      <c r="J312" s="9">
        <f t="shared" si="34"/>
        <v>0</v>
      </c>
    </row>
    <row r="313" spans="3:10" x14ac:dyDescent="0.2">
      <c r="C313" s="5" t="str">
        <f t="shared" si="35"/>
        <v/>
      </c>
      <c r="D313" s="5" t="str">
        <f t="shared" si="36"/>
        <v/>
      </c>
      <c r="E313" s="6" t="str">
        <f t="shared" si="37"/>
        <v/>
      </c>
      <c r="F313" s="6" t="str">
        <f t="shared" si="38"/>
        <v/>
      </c>
      <c r="G313" s="6" t="str">
        <f t="shared" si="39"/>
        <v/>
      </c>
      <c r="H313" s="6" t="str">
        <f t="shared" si="40"/>
        <v/>
      </c>
      <c r="I313" s="5" t="str">
        <f t="shared" si="41"/>
        <v/>
      </c>
      <c r="J313" s="9">
        <f t="shared" si="34"/>
        <v>0</v>
      </c>
    </row>
    <row r="314" spans="3:10" x14ac:dyDescent="0.2">
      <c r="C314" s="5" t="str">
        <f t="shared" si="35"/>
        <v/>
      </c>
      <c r="D314" s="5" t="str">
        <f t="shared" si="36"/>
        <v/>
      </c>
      <c r="E314" s="6" t="str">
        <f t="shared" si="37"/>
        <v/>
      </c>
      <c r="F314" s="6" t="str">
        <f t="shared" si="38"/>
        <v/>
      </c>
      <c r="G314" s="6" t="str">
        <f t="shared" si="39"/>
        <v/>
      </c>
      <c r="H314" s="6" t="str">
        <f t="shared" si="40"/>
        <v/>
      </c>
      <c r="I314" s="5" t="str">
        <f t="shared" si="41"/>
        <v/>
      </c>
      <c r="J314" s="9">
        <f t="shared" si="34"/>
        <v>0</v>
      </c>
    </row>
    <row r="315" spans="3:10" x14ac:dyDescent="0.2">
      <c r="C315" s="5" t="str">
        <f t="shared" si="35"/>
        <v/>
      </c>
      <c r="D315" s="5" t="str">
        <f t="shared" si="36"/>
        <v/>
      </c>
      <c r="E315" s="6" t="str">
        <f t="shared" si="37"/>
        <v/>
      </c>
      <c r="F315" s="6" t="str">
        <f t="shared" si="38"/>
        <v/>
      </c>
      <c r="G315" s="6" t="str">
        <f t="shared" si="39"/>
        <v/>
      </c>
      <c r="H315" s="6" t="str">
        <f t="shared" si="40"/>
        <v/>
      </c>
      <c r="I315" s="5" t="str">
        <f t="shared" si="41"/>
        <v/>
      </c>
      <c r="J315" s="9">
        <f t="shared" si="34"/>
        <v>0</v>
      </c>
    </row>
    <row r="316" spans="3:10" x14ac:dyDescent="0.2">
      <c r="C316" s="5" t="str">
        <f t="shared" si="35"/>
        <v/>
      </c>
      <c r="D316" s="5" t="str">
        <f t="shared" si="36"/>
        <v/>
      </c>
      <c r="E316" s="6" t="str">
        <f t="shared" si="37"/>
        <v/>
      </c>
      <c r="F316" s="6" t="str">
        <f t="shared" si="38"/>
        <v/>
      </c>
      <c r="G316" s="6" t="str">
        <f t="shared" si="39"/>
        <v/>
      </c>
      <c r="H316" s="6" t="str">
        <f t="shared" si="40"/>
        <v/>
      </c>
      <c r="I316" s="5" t="str">
        <f t="shared" si="41"/>
        <v/>
      </c>
      <c r="J316" s="9">
        <f t="shared" si="34"/>
        <v>0</v>
      </c>
    </row>
    <row r="317" spans="3:10" x14ac:dyDescent="0.2">
      <c r="C317" s="5" t="str">
        <f t="shared" si="35"/>
        <v/>
      </c>
      <c r="D317" s="5" t="str">
        <f t="shared" si="36"/>
        <v/>
      </c>
      <c r="E317" s="6" t="str">
        <f t="shared" si="37"/>
        <v/>
      </c>
      <c r="F317" s="6" t="str">
        <f t="shared" si="38"/>
        <v/>
      </c>
      <c r="G317" s="6" t="str">
        <f t="shared" si="39"/>
        <v/>
      </c>
      <c r="H317" s="6" t="str">
        <f t="shared" si="40"/>
        <v/>
      </c>
      <c r="I317" s="5" t="str">
        <f t="shared" si="41"/>
        <v/>
      </c>
      <c r="J317" s="9">
        <f t="shared" si="34"/>
        <v>0</v>
      </c>
    </row>
    <row r="318" spans="3:10" x14ac:dyDescent="0.2">
      <c r="C318" s="5" t="str">
        <f t="shared" si="35"/>
        <v/>
      </c>
      <c r="D318" s="5" t="str">
        <f t="shared" si="36"/>
        <v/>
      </c>
      <c r="E318" s="6" t="str">
        <f t="shared" si="37"/>
        <v/>
      </c>
      <c r="F318" s="6" t="str">
        <f t="shared" si="38"/>
        <v/>
      </c>
      <c r="G318" s="6" t="str">
        <f t="shared" si="39"/>
        <v/>
      </c>
      <c r="H318" s="6" t="str">
        <f t="shared" si="40"/>
        <v/>
      </c>
      <c r="I318" s="5" t="str">
        <f t="shared" si="41"/>
        <v/>
      </c>
      <c r="J318" s="9">
        <f t="shared" si="34"/>
        <v>0</v>
      </c>
    </row>
    <row r="319" spans="3:10" x14ac:dyDescent="0.2">
      <c r="C319" s="5" t="str">
        <f t="shared" si="35"/>
        <v/>
      </c>
      <c r="D319" s="5" t="str">
        <f t="shared" si="36"/>
        <v/>
      </c>
      <c r="E319" s="6" t="str">
        <f t="shared" si="37"/>
        <v/>
      </c>
      <c r="F319" s="6" t="str">
        <f t="shared" si="38"/>
        <v/>
      </c>
      <c r="G319" s="6" t="str">
        <f t="shared" si="39"/>
        <v/>
      </c>
      <c r="H319" s="6" t="str">
        <f t="shared" si="40"/>
        <v/>
      </c>
      <c r="I319" s="5" t="str">
        <f t="shared" si="41"/>
        <v/>
      </c>
      <c r="J319" s="9">
        <f t="shared" si="34"/>
        <v>0</v>
      </c>
    </row>
    <row r="320" spans="3:10" x14ac:dyDescent="0.2">
      <c r="C320" s="5" t="str">
        <f t="shared" si="35"/>
        <v/>
      </c>
      <c r="D320" s="5" t="str">
        <f t="shared" si="36"/>
        <v/>
      </c>
      <c r="E320" s="6" t="str">
        <f t="shared" si="37"/>
        <v/>
      </c>
      <c r="F320" s="6" t="str">
        <f t="shared" si="38"/>
        <v/>
      </c>
      <c r="G320" s="6" t="str">
        <f t="shared" si="39"/>
        <v/>
      </c>
      <c r="H320" s="6" t="str">
        <f t="shared" si="40"/>
        <v/>
      </c>
      <c r="I320" s="5" t="str">
        <f t="shared" si="41"/>
        <v/>
      </c>
      <c r="J320" s="9">
        <f t="shared" si="34"/>
        <v>0</v>
      </c>
    </row>
    <row r="321" spans="3:10" x14ac:dyDescent="0.2">
      <c r="C321" s="5" t="str">
        <f t="shared" si="35"/>
        <v/>
      </c>
      <c r="D321" s="5" t="str">
        <f t="shared" si="36"/>
        <v/>
      </c>
      <c r="E321" s="6" t="str">
        <f t="shared" si="37"/>
        <v/>
      </c>
      <c r="F321" s="6" t="str">
        <f t="shared" si="38"/>
        <v/>
      </c>
      <c r="G321" s="6" t="str">
        <f t="shared" si="39"/>
        <v/>
      </c>
      <c r="H321" s="6" t="str">
        <f t="shared" si="40"/>
        <v/>
      </c>
      <c r="I321" s="5" t="str">
        <f t="shared" si="41"/>
        <v/>
      </c>
      <c r="J321" s="9">
        <f t="shared" si="34"/>
        <v>0</v>
      </c>
    </row>
    <row r="322" spans="3:10" x14ac:dyDescent="0.2">
      <c r="C322" s="5" t="str">
        <f t="shared" si="35"/>
        <v/>
      </c>
      <c r="D322" s="5" t="str">
        <f t="shared" si="36"/>
        <v/>
      </c>
      <c r="E322" s="6" t="str">
        <f t="shared" si="37"/>
        <v/>
      </c>
      <c r="F322" s="6" t="str">
        <f t="shared" si="38"/>
        <v/>
      </c>
      <c r="G322" s="6" t="str">
        <f t="shared" si="39"/>
        <v/>
      </c>
      <c r="H322" s="6" t="str">
        <f t="shared" si="40"/>
        <v/>
      </c>
      <c r="I322" s="5" t="str">
        <f t="shared" si="41"/>
        <v/>
      </c>
      <c r="J322" s="9">
        <f t="shared" si="34"/>
        <v>0</v>
      </c>
    </row>
    <row r="323" spans="3:10" x14ac:dyDescent="0.2">
      <c r="C323" s="5" t="str">
        <f t="shared" si="35"/>
        <v/>
      </c>
      <c r="D323" s="5" t="str">
        <f t="shared" si="36"/>
        <v/>
      </c>
      <c r="E323" s="6" t="str">
        <f t="shared" si="37"/>
        <v/>
      </c>
      <c r="F323" s="6" t="str">
        <f t="shared" si="38"/>
        <v/>
      </c>
      <c r="G323" s="6" t="str">
        <f t="shared" si="39"/>
        <v/>
      </c>
      <c r="H323" s="6" t="str">
        <f t="shared" si="40"/>
        <v/>
      </c>
      <c r="I323" s="5" t="str">
        <f t="shared" si="41"/>
        <v/>
      </c>
      <c r="J323" s="9">
        <f t="shared" si="34"/>
        <v>0</v>
      </c>
    </row>
    <row r="324" spans="3:10" x14ac:dyDescent="0.2">
      <c r="C324" s="5" t="str">
        <f t="shared" si="35"/>
        <v/>
      </c>
      <c r="D324" s="5" t="str">
        <f t="shared" si="36"/>
        <v/>
      </c>
      <c r="E324" s="6" t="str">
        <f t="shared" si="37"/>
        <v/>
      </c>
      <c r="F324" s="6" t="str">
        <f t="shared" si="38"/>
        <v/>
      </c>
      <c r="G324" s="6" t="str">
        <f t="shared" si="39"/>
        <v/>
      </c>
      <c r="H324" s="6" t="str">
        <f t="shared" si="40"/>
        <v/>
      </c>
      <c r="I324" s="5" t="str">
        <f t="shared" si="41"/>
        <v/>
      </c>
      <c r="J324" s="9">
        <f t="shared" si="34"/>
        <v>0</v>
      </c>
    </row>
    <row r="325" spans="3:10" x14ac:dyDescent="0.2">
      <c r="C325" s="5" t="str">
        <f t="shared" si="35"/>
        <v/>
      </c>
      <c r="D325" s="5" t="str">
        <f t="shared" si="36"/>
        <v/>
      </c>
      <c r="E325" s="6" t="str">
        <f t="shared" si="37"/>
        <v/>
      </c>
      <c r="F325" s="6" t="str">
        <f t="shared" si="38"/>
        <v/>
      </c>
      <c r="G325" s="6" t="str">
        <f t="shared" si="39"/>
        <v/>
      </c>
      <c r="H325" s="6" t="str">
        <f t="shared" si="40"/>
        <v/>
      </c>
      <c r="I325" s="5" t="str">
        <f t="shared" si="41"/>
        <v/>
      </c>
      <c r="J325" s="9">
        <f t="shared" si="34"/>
        <v>0</v>
      </c>
    </row>
    <row r="326" spans="3:10" x14ac:dyDescent="0.2">
      <c r="C326" s="5" t="str">
        <f t="shared" si="35"/>
        <v/>
      </c>
      <c r="D326" s="5" t="str">
        <f t="shared" si="36"/>
        <v/>
      </c>
      <c r="E326" s="6" t="str">
        <f t="shared" si="37"/>
        <v/>
      </c>
      <c r="F326" s="6" t="str">
        <f t="shared" si="38"/>
        <v/>
      </c>
      <c r="G326" s="6" t="str">
        <f t="shared" si="39"/>
        <v/>
      </c>
      <c r="H326" s="6" t="str">
        <f t="shared" si="40"/>
        <v/>
      </c>
      <c r="I326" s="5" t="str">
        <f t="shared" si="41"/>
        <v/>
      </c>
      <c r="J326" s="9">
        <f t="shared" si="34"/>
        <v>0</v>
      </c>
    </row>
    <row r="327" spans="3:10" x14ac:dyDescent="0.2">
      <c r="C327" s="5" t="str">
        <f t="shared" si="35"/>
        <v/>
      </c>
      <c r="D327" s="5" t="str">
        <f t="shared" si="36"/>
        <v/>
      </c>
      <c r="E327" s="6" t="str">
        <f t="shared" si="37"/>
        <v/>
      </c>
      <c r="F327" s="6" t="str">
        <f t="shared" si="38"/>
        <v/>
      </c>
      <c r="G327" s="6" t="str">
        <f t="shared" si="39"/>
        <v/>
      </c>
      <c r="H327" s="6" t="str">
        <f t="shared" si="40"/>
        <v/>
      </c>
      <c r="I327" s="5" t="str">
        <f t="shared" si="41"/>
        <v/>
      </c>
      <c r="J327" s="9">
        <f t="shared" si="34"/>
        <v>0</v>
      </c>
    </row>
    <row r="328" spans="3:10" x14ac:dyDescent="0.2">
      <c r="C328" s="5" t="str">
        <f t="shared" si="35"/>
        <v/>
      </c>
      <c r="D328" s="5" t="str">
        <f t="shared" si="36"/>
        <v/>
      </c>
      <c r="E328" s="6" t="str">
        <f t="shared" si="37"/>
        <v/>
      </c>
      <c r="F328" s="6" t="str">
        <f t="shared" si="38"/>
        <v/>
      </c>
      <c r="G328" s="6" t="str">
        <f t="shared" si="39"/>
        <v/>
      </c>
      <c r="H328" s="6" t="str">
        <f t="shared" si="40"/>
        <v/>
      </c>
      <c r="I328" s="5" t="str">
        <f t="shared" si="41"/>
        <v/>
      </c>
      <c r="J328" s="9">
        <f t="shared" si="34"/>
        <v>0</v>
      </c>
    </row>
    <row r="329" spans="3:10" x14ac:dyDescent="0.2">
      <c r="C329" s="5" t="str">
        <f t="shared" si="35"/>
        <v/>
      </c>
      <c r="D329" s="5" t="str">
        <f t="shared" si="36"/>
        <v/>
      </c>
      <c r="E329" s="6" t="str">
        <f t="shared" si="37"/>
        <v/>
      </c>
      <c r="F329" s="6" t="str">
        <f t="shared" si="38"/>
        <v/>
      </c>
      <c r="G329" s="6" t="str">
        <f t="shared" si="39"/>
        <v/>
      </c>
      <c r="H329" s="6" t="str">
        <f t="shared" si="40"/>
        <v/>
      </c>
      <c r="I329" s="5" t="str">
        <f t="shared" si="41"/>
        <v/>
      </c>
      <c r="J329" s="9">
        <f t="shared" ref="J329:J392" si="42">LEN(B329)</f>
        <v>0</v>
      </c>
    </row>
    <row r="330" spans="3:10" x14ac:dyDescent="0.2">
      <c r="C330" s="5" t="str">
        <f t="shared" ref="C330:C393" si="43">IF(J330&gt;=1,VLOOKUP(B330,MASTER,2,FALSE),"")</f>
        <v/>
      </c>
      <c r="D330" s="5" t="str">
        <f t="shared" ref="D330:D393" si="44">IF(J330&gt;=1,VLOOKUP(B330,MASTER,3,FALSE),"")</f>
        <v/>
      </c>
      <c r="E330" s="6" t="str">
        <f t="shared" ref="E330:E393" si="45">IF(J330&gt;=1,VLOOKUP(B330,MASTER,4,FALSE),"")</f>
        <v/>
      </c>
      <c r="F330" s="6" t="str">
        <f t="shared" ref="F330:F393" si="46">IF(J330&gt;=1,VLOOKUP(B330,MASTER,5,FALSE),"")</f>
        <v/>
      </c>
      <c r="G330" s="6" t="str">
        <f t="shared" ref="G330:G393" si="47">IF(J330&gt;=1,VLOOKUP(B330,MASTER,6,FALSE),"")</f>
        <v/>
      </c>
      <c r="H330" s="6" t="str">
        <f t="shared" ref="H330:H393" si="48">IF(J330&gt;=1,VLOOKUP(B330,MASTER,7,FALSE),"")</f>
        <v/>
      </c>
      <c r="I330" s="5" t="str">
        <f t="shared" ref="I330:I393" si="49">IF(J330&gt;=1,VLOOKUP(B330,MASTER,8,FALSE),"")</f>
        <v/>
      </c>
      <c r="J330" s="9">
        <f t="shared" si="42"/>
        <v>0</v>
      </c>
    </row>
    <row r="331" spans="3:10" x14ac:dyDescent="0.2">
      <c r="C331" s="5" t="str">
        <f t="shared" si="43"/>
        <v/>
      </c>
      <c r="D331" s="5" t="str">
        <f t="shared" si="44"/>
        <v/>
      </c>
      <c r="E331" s="6" t="str">
        <f t="shared" si="45"/>
        <v/>
      </c>
      <c r="F331" s="6" t="str">
        <f t="shared" si="46"/>
        <v/>
      </c>
      <c r="G331" s="6" t="str">
        <f t="shared" si="47"/>
        <v/>
      </c>
      <c r="H331" s="6" t="str">
        <f t="shared" si="48"/>
        <v/>
      </c>
      <c r="I331" s="5" t="str">
        <f t="shared" si="49"/>
        <v/>
      </c>
      <c r="J331" s="9">
        <f t="shared" si="42"/>
        <v>0</v>
      </c>
    </row>
    <row r="332" spans="3:10" x14ac:dyDescent="0.2">
      <c r="C332" s="5" t="str">
        <f t="shared" si="43"/>
        <v/>
      </c>
      <c r="D332" s="5" t="str">
        <f t="shared" si="44"/>
        <v/>
      </c>
      <c r="E332" s="6" t="str">
        <f t="shared" si="45"/>
        <v/>
      </c>
      <c r="F332" s="6" t="str">
        <f t="shared" si="46"/>
        <v/>
      </c>
      <c r="G332" s="6" t="str">
        <f t="shared" si="47"/>
        <v/>
      </c>
      <c r="H332" s="6" t="str">
        <f t="shared" si="48"/>
        <v/>
      </c>
      <c r="I332" s="5" t="str">
        <f t="shared" si="49"/>
        <v/>
      </c>
      <c r="J332" s="9">
        <f t="shared" si="42"/>
        <v>0</v>
      </c>
    </row>
    <row r="333" spans="3:10" x14ac:dyDescent="0.2">
      <c r="C333" s="5" t="str">
        <f t="shared" si="43"/>
        <v/>
      </c>
      <c r="D333" s="5" t="str">
        <f t="shared" si="44"/>
        <v/>
      </c>
      <c r="E333" s="6" t="str">
        <f t="shared" si="45"/>
        <v/>
      </c>
      <c r="F333" s="6" t="str">
        <f t="shared" si="46"/>
        <v/>
      </c>
      <c r="G333" s="6" t="str">
        <f t="shared" si="47"/>
        <v/>
      </c>
      <c r="H333" s="6" t="str">
        <f t="shared" si="48"/>
        <v/>
      </c>
      <c r="I333" s="5" t="str">
        <f t="shared" si="49"/>
        <v/>
      </c>
      <c r="J333" s="9">
        <f t="shared" si="42"/>
        <v>0</v>
      </c>
    </row>
    <row r="334" spans="3:10" x14ac:dyDescent="0.2">
      <c r="C334" s="5" t="str">
        <f t="shared" si="43"/>
        <v/>
      </c>
      <c r="D334" s="5" t="str">
        <f t="shared" si="44"/>
        <v/>
      </c>
      <c r="E334" s="6" t="str">
        <f t="shared" si="45"/>
        <v/>
      </c>
      <c r="F334" s="6" t="str">
        <f t="shared" si="46"/>
        <v/>
      </c>
      <c r="G334" s="6" t="str">
        <f t="shared" si="47"/>
        <v/>
      </c>
      <c r="H334" s="6" t="str">
        <f t="shared" si="48"/>
        <v/>
      </c>
      <c r="I334" s="5" t="str">
        <f t="shared" si="49"/>
        <v/>
      </c>
      <c r="J334" s="9">
        <f t="shared" si="42"/>
        <v>0</v>
      </c>
    </row>
    <row r="335" spans="3:10" x14ac:dyDescent="0.2">
      <c r="C335" s="5" t="str">
        <f t="shared" si="43"/>
        <v/>
      </c>
      <c r="D335" s="5" t="str">
        <f t="shared" si="44"/>
        <v/>
      </c>
      <c r="E335" s="6" t="str">
        <f t="shared" si="45"/>
        <v/>
      </c>
      <c r="F335" s="6" t="str">
        <f t="shared" si="46"/>
        <v/>
      </c>
      <c r="G335" s="6" t="str">
        <f t="shared" si="47"/>
        <v/>
      </c>
      <c r="H335" s="6" t="str">
        <f t="shared" si="48"/>
        <v/>
      </c>
      <c r="I335" s="5" t="str">
        <f t="shared" si="49"/>
        <v/>
      </c>
      <c r="J335" s="9">
        <f t="shared" si="42"/>
        <v>0</v>
      </c>
    </row>
    <row r="336" spans="3:10" x14ac:dyDescent="0.2">
      <c r="C336" s="5" t="str">
        <f t="shared" si="43"/>
        <v/>
      </c>
      <c r="D336" s="5" t="str">
        <f t="shared" si="44"/>
        <v/>
      </c>
      <c r="E336" s="6" t="str">
        <f t="shared" si="45"/>
        <v/>
      </c>
      <c r="F336" s="6" t="str">
        <f t="shared" si="46"/>
        <v/>
      </c>
      <c r="G336" s="6" t="str">
        <f t="shared" si="47"/>
        <v/>
      </c>
      <c r="H336" s="6" t="str">
        <f t="shared" si="48"/>
        <v/>
      </c>
      <c r="I336" s="5" t="str">
        <f t="shared" si="49"/>
        <v/>
      </c>
      <c r="J336" s="9">
        <f t="shared" si="42"/>
        <v>0</v>
      </c>
    </row>
    <row r="337" spans="3:10" x14ac:dyDescent="0.2">
      <c r="C337" s="5" t="str">
        <f t="shared" si="43"/>
        <v/>
      </c>
      <c r="D337" s="5" t="str">
        <f t="shared" si="44"/>
        <v/>
      </c>
      <c r="E337" s="6" t="str">
        <f t="shared" si="45"/>
        <v/>
      </c>
      <c r="F337" s="6" t="str">
        <f t="shared" si="46"/>
        <v/>
      </c>
      <c r="G337" s="6" t="str">
        <f t="shared" si="47"/>
        <v/>
      </c>
      <c r="H337" s="6" t="str">
        <f t="shared" si="48"/>
        <v/>
      </c>
      <c r="I337" s="5" t="str">
        <f t="shared" si="49"/>
        <v/>
      </c>
      <c r="J337" s="9">
        <f t="shared" si="42"/>
        <v>0</v>
      </c>
    </row>
    <row r="338" spans="3:10" x14ac:dyDescent="0.2">
      <c r="C338" s="5" t="str">
        <f t="shared" si="43"/>
        <v/>
      </c>
      <c r="D338" s="5" t="str">
        <f t="shared" si="44"/>
        <v/>
      </c>
      <c r="E338" s="6" t="str">
        <f t="shared" si="45"/>
        <v/>
      </c>
      <c r="F338" s="6" t="str">
        <f t="shared" si="46"/>
        <v/>
      </c>
      <c r="G338" s="6" t="str">
        <f t="shared" si="47"/>
        <v/>
      </c>
      <c r="H338" s="6" t="str">
        <f t="shared" si="48"/>
        <v/>
      </c>
      <c r="I338" s="5" t="str">
        <f t="shared" si="49"/>
        <v/>
      </c>
      <c r="J338" s="9">
        <f t="shared" si="42"/>
        <v>0</v>
      </c>
    </row>
    <row r="339" spans="3:10" x14ac:dyDescent="0.2">
      <c r="C339" s="5" t="str">
        <f t="shared" si="43"/>
        <v/>
      </c>
      <c r="D339" s="5" t="str">
        <f t="shared" si="44"/>
        <v/>
      </c>
      <c r="E339" s="6" t="str">
        <f t="shared" si="45"/>
        <v/>
      </c>
      <c r="F339" s="6" t="str">
        <f t="shared" si="46"/>
        <v/>
      </c>
      <c r="G339" s="6" t="str">
        <f t="shared" si="47"/>
        <v/>
      </c>
      <c r="H339" s="6" t="str">
        <f t="shared" si="48"/>
        <v/>
      </c>
      <c r="I339" s="5" t="str">
        <f t="shared" si="49"/>
        <v/>
      </c>
      <c r="J339" s="9">
        <f t="shared" si="42"/>
        <v>0</v>
      </c>
    </row>
    <row r="340" spans="3:10" x14ac:dyDescent="0.2">
      <c r="C340" s="5" t="str">
        <f t="shared" si="43"/>
        <v/>
      </c>
      <c r="D340" s="5" t="str">
        <f t="shared" si="44"/>
        <v/>
      </c>
      <c r="E340" s="6" t="str">
        <f t="shared" si="45"/>
        <v/>
      </c>
      <c r="F340" s="6" t="str">
        <f t="shared" si="46"/>
        <v/>
      </c>
      <c r="G340" s="6" t="str">
        <f t="shared" si="47"/>
        <v/>
      </c>
      <c r="H340" s="6" t="str">
        <f t="shared" si="48"/>
        <v/>
      </c>
      <c r="I340" s="5" t="str">
        <f t="shared" si="49"/>
        <v/>
      </c>
      <c r="J340" s="9">
        <f t="shared" si="42"/>
        <v>0</v>
      </c>
    </row>
    <row r="341" spans="3:10" x14ac:dyDescent="0.2">
      <c r="C341" s="5" t="str">
        <f t="shared" si="43"/>
        <v/>
      </c>
      <c r="D341" s="5" t="str">
        <f t="shared" si="44"/>
        <v/>
      </c>
      <c r="E341" s="6" t="str">
        <f t="shared" si="45"/>
        <v/>
      </c>
      <c r="F341" s="6" t="str">
        <f t="shared" si="46"/>
        <v/>
      </c>
      <c r="G341" s="6" t="str">
        <f t="shared" si="47"/>
        <v/>
      </c>
      <c r="H341" s="6" t="str">
        <f t="shared" si="48"/>
        <v/>
      </c>
      <c r="I341" s="5" t="str">
        <f t="shared" si="49"/>
        <v/>
      </c>
      <c r="J341" s="9">
        <f t="shared" si="42"/>
        <v>0</v>
      </c>
    </row>
    <row r="342" spans="3:10" x14ac:dyDescent="0.2">
      <c r="C342" s="5" t="str">
        <f t="shared" si="43"/>
        <v/>
      </c>
      <c r="D342" s="5" t="str">
        <f t="shared" si="44"/>
        <v/>
      </c>
      <c r="E342" s="6" t="str">
        <f t="shared" si="45"/>
        <v/>
      </c>
      <c r="F342" s="6" t="str">
        <f t="shared" si="46"/>
        <v/>
      </c>
      <c r="G342" s="6" t="str">
        <f t="shared" si="47"/>
        <v/>
      </c>
      <c r="H342" s="6" t="str">
        <f t="shared" si="48"/>
        <v/>
      </c>
      <c r="I342" s="5" t="str">
        <f t="shared" si="49"/>
        <v/>
      </c>
      <c r="J342" s="9">
        <f t="shared" si="42"/>
        <v>0</v>
      </c>
    </row>
    <row r="343" spans="3:10" x14ac:dyDescent="0.2">
      <c r="C343" s="5" t="str">
        <f t="shared" si="43"/>
        <v/>
      </c>
      <c r="D343" s="5" t="str">
        <f t="shared" si="44"/>
        <v/>
      </c>
      <c r="E343" s="6" t="str">
        <f t="shared" si="45"/>
        <v/>
      </c>
      <c r="F343" s="6" t="str">
        <f t="shared" si="46"/>
        <v/>
      </c>
      <c r="G343" s="6" t="str">
        <f t="shared" si="47"/>
        <v/>
      </c>
      <c r="H343" s="6" t="str">
        <f t="shared" si="48"/>
        <v/>
      </c>
      <c r="I343" s="5" t="str">
        <f t="shared" si="49"/>
        <v/>
      </c>
      <c r="J343" s="9">
        <f t="shared" si="42"/>
        <v>0</v>
      </c>
    </row>
    <row r="344" spans="3:10" x14ac:dyDescent="0.2">
      <c r="C344" s="5" t="str">
        <f t="shared" si="43"/>
        <v/>
      </c>
      <c r="D344" s="5" t="str">
        <f t="shared" si="44"/>
        <v/>
      </c>
      <c r="E344" s="6" t="str">
        <f t="shared" si="45"/>
        <v/>
      </c>
      <c r="F344" s="6" t="str">
        <f t="shared" si="46"/>
        <v/>
      </c>
      <c r="G344" s="6" t="str">
        <f t="shared" si="47"/>
        <v/>
      </c>
      <c r="H344" s="6" t="str">
        <f t="shared" si="48"/>
        <v/>
      </c>
      <c r="I344" s="5" t="str">
        <f t="shared" si="49"/>
        <v/>
      </c>
      <c r="J344" s="9">
        <f t="shared" si="42"/>
        <v>0</v>
      </c>
    </row>
    <row r="345" spans="3:10" x14ac:dyDescent="0.2">
      <c r="C345" s="5" t="str">
        <f t="shared" si="43"/>
        <v/>
      </c>
      <c r="D345" s="5" t="str">
        <f t="shared" si="44"/>
        <v/>
      </c>
      <c r="E345" s="6" t="str">
        <f t="shared" si="45"/>
        <v/>
      </c>
      <c r="F345" s="6" t="str">
        <f t="shared" si="46"/>
        <v/>
      </c>
      <c r="G345" s="6" t="str">
        <f t="shared" si="47"/>
        <v/>
      </c>
      <c r="H345" s="6" t="str">
        <f t="shared" si="48"/>
        <v/>
      </c>
      <c r="I345" s="5" t="str">
        <f t="shared" si="49"/>
        <v/>
      </c>
      <c r="J345" s="9">
        <f t="shared" si="42"/>
        <v>0</v>
      </c>
    </row>
    <row r="346" spans="3:10" x14ac:dyDescent="0.2">
      <c r="C346" s="5" t="str">
        <f t="shared" si="43"/>
        <v/>
      </c>
      <c r="D346" s="5" t="str">
        <f t="shared" si="44"/>
        <v/>
      </c>
      <c r="E346" s="6" t="str">
        <f t="shared" si="45"/>
        <v/>
      </c>
      <c r="F346" s="6" t="str">
        <f t="shared" si="46"/>
        <v/>
      </c>
      <c r="G346" s="6" t="str">
        <f t="shared" si="47"/>
        <v/>
      </c>
      <c r="H346" s="6" t="str">
        <f t="shared" si="48"/>
        <v/>
      </c>
      <c r="I346" s="5" t="str">
        <f t="shared" si="49"/>
        <v/>
      </c>
      <c r="J346" s="9">
        <f t="shared" si="42"/>
        <v>0</v>
      </c>
    </row>
    <row r="347" spans="3:10" x14ac:dyDescent="0.2">
      <c r="C347" s="5" t="str">
        <f t="shared" si="43"/>
        <v/>
      </c>
      <c r="D347" s="5" t="str">
        <f t="shared" si="44"/>
        <v/>
      </c>
      <c r="E347" s="6" t="str">
        <f t="shared" si="45"/>
        <v/>
      </c>
      <c r="F347" s="6" t="str">
        <f t="shared" si="46"/>
        <v/>
      </c>
      <c r="G347" s="6" t="str">
        <f t="shared" si="47"/>
        <v/>
      </c>
      <c r="H347" s="6" t="str">
        <f t="shared" si="48"/>
        <v/>
      </c>
      <c r="I347" s="5" t="str">
        <f t="shared" si="49"/>
        <v/>
      </c>
      <c r="J347" s="9">
        <f t="shared" si="42"/>
        <v>0</v>
      </c>
    </row>
    <row r="348" spans="3:10" x14ac:dyDescent="0.2">
      <c r="C348" s="5" t="str">
        <f t="shared" si="43"/>
        <v/>
      </c>
      <c r="D348" s="5" t="str">
        <f t="shared" si="44"/>
        <v/>
      </c>
      <c r="E348" s="6" t="str">
        <f t="shared" si="45"/>
        <v/>
      </c>
      <c r="F348" s="6" t="str">
        <f t="shared" si="46"/>
        <v/>
      </c>
      <c r="G348" s="6" t="str">
        <f t="shared" si="47"/>
        <v/>
      </c>
      <c r="H348" s="6" t="str">
        <f t="shared" si="48"/>
        <v/>
      </c>
      <c r="I348" s="5" t="str">
        <f t="shared" si="49"/>
        <v/>
      </c>
      <c r="J348" s="9">
        <f t="shared" si="42"/>
        <v>0</v>
      </c>
    </row>
    <row r="349" spans="3:10" x14ac:dyDescent="0.2">
      <c r="C349" s="5" t="str">
        <f t="shared" si="43"/>
        <v/>
      </c>
      <c r="D349" s="5" t="str">
        <f t="shared" si="44"/>
        <v/>
      </c>
      <c r="E349" s="6" t="str">
        <f t="shared" si="45"/>
        <v/>
      </c>
      <c r="F349" s="6" t="str">
        <f t="shared" si="46"/>
        <v/>
      </c>
      <c r="G349" s="6" t="str">
        <f t="shared" si="47"/>
        <v/>
      </c>
      <c r="H349" s="6" t="str">
        <f t="shared" si="48"/>
        <v/>
      </c>
      <c r="I349" s="5" t="str">
        <f t="shared" si="49"/>
        <v/>
      </c>
      <c r="J349" s="9">
        <f t="shared" si="42"/>
        <v>0</v>
      </c>
    </row>
    <row r="350" spans="3:10" x14ac:dyDescent="0.2">
      <c r="C350" s="5" t="str">
        <f t="shared" si="43"/>
        <v/>
      </c>
      <c r="D350" s="5" t="str">
        <f t="shared" si="44"/>
        <v/>
      </c>
      <c r="E350" s="6" t="str">
        <f t="shared" si="45"/>
        <v/>
      </c>
      <c r="F350" s="6" t="str">
        <f t="shared" si="46"/>
        <v/>
      </c>
      <c r="G350" s="6" t="str">
        <f t="shared" si="47"/>
        <v/>
      </c>
      <c r="H350" s="6" t="str">
        <f t="shared" si="48"/>
        <v/>
      </c>
      <c r="I350" s="5" t="str">
        <f t="shared" si="49"/>
        <v/>
      </c>
      <c r="J350" s="9">
        <f t="shared" si="42"/>
        <v>0</v>
      </c>
    </row>
    <row r="351" spans="3:10" x14ac:dyDescent="0.2">
      <c r="C351" s="5" t="str">
        <f t="shared" si="43"/>
        <v/>
      </c>
      <c r="D351" s="5" t="str">
        <f t="shared" si="44"/>
        <v/>
      </c>
      <c r="E351" s="6" t="str">
        <f t="shared" si="45"/>
        <v/>
      </c>
      <c r="F351" s="6" t="str">
        <f t="shared" si="46"/>
        <v/>
      </c>
      <c r="G351" s="6" t="str">
        <f t="shared" si="47"/>
        <v/>
      </c>
      <c r="H351" s="6" t="str">
        <f t="shared" si="48"/>
        <v/>
      </c>
      <c r="I351" s="5" t="str">
        <f t="shared" si="49"/>
        <v/>
      </c>
      <c r="J351" s="9">
        <f t="shared" si="42"/>
        <v>0</v>
      </c>
    </row>
    <row r="352" spans="3:10" x14ac:dyDescent="0.2">
      <c r="C352" s="5" t="str">
        <f t="shared" si="43"/>
        <v/>
      </c>
      <c r="D352" s="5" t="str">
        <f t="shared" si="44"/>
        <v/>
      </c>
      <c r="E352" s="6" t="str">
        <f t="shared" si="45"/>
        <v/>
      </c>
      <c r="F352" s="6" t="str">
        <f t="shared" si="46"/>
        <v/>
      </c>
      <c r="G352" s="6" t="str">
        <f t="shared" si="47"/>
        <v/>
      </c>
      <c r="H352" s="6" t="str">
        <f t="shared" si="48"/>
        <v/>
      </c>
      <c r="I352" s="5" t="str">
        <f t="shared" si="49"/>
        <v/>
      </c>
      <c r="J352" s="9">
        <f t="shared" si="42"/>
        <v>0</v>
      </c>
    </row>
    <row r="353" spans="3:10" x14ac:dyDescent="0.2">
      <c r="C353" s="5" t="str">
        <f t="shared" si="43"/>
        <v/>
      </c>
      <c r="D353" s="5" t="str">
        <f t="shared" si="44"/>
        <v/>
      </c>
      <c r="E353" s="6" t="str">
        <f t="shared" si="45"/>
        <v/>
      </c>
      <c r="F353" s="6" t="str">
        <f t="shared" si="46"/>
        <v/>
      </c>
      <c r="G353" s="6" t="str">
        <f t="shared" si="47"/>
        <v/>
      </c>
      <c r="H353" s="6" t="str">
        <f t="shared" si="48"/>
        <v/>
      </c>
      <c r="I353" s="5" t="str">
        <f t="shared" si="49"/>
        <v/>
      </c>
      <c r="J353" s="9">
        <f t="shared" si="42"/>
        <v>0</v>
      </c>
    </row>
    <row r="354" spans="3:10" x14ac:dyDescent="0.2">
      <c r="C354" s="5" t="str">
        <f t="shared" si="43"/>
        <v/>
      </c>
      <c r="D354" s="5" t="str">
        <f t="shared" si="44"/>
        <v/>
      </c>
      <c r="E354" s="6" t="str">
        <f t="shared" si="45"/>
        <v/>
      </c>
      <c r="F354" s="6" t="str">
        <f t="shared" si="46"/>
        <v/>
      </c>
      <c r="G354" s="6" t="str">
        <f t="shared" si="47"/>
        <v/>
      </c>
      <c r="H354" s="6" t="str">
        <f t="shared" si="48"/>
        <v/>
      </c>
      <c r="I354" s="5" t="str">
        <f t="shared" si="49"/>
        <v/>
      </c>
      <c r="J354" s="9">
        <f t="shared" si="42"/>
        <v>0</v>
      </c>
    </row>
    <row r="355" spans="3:10" x14ac:dyDescent="0.2">
      <c r="C355" s="5" t="str">
        <f t="shared" si="43"/>
        <v/>
      </c>
      <c r="D355" s="5" t="str">
        <f t="shared" si="44"/>
        <v/>
      </c>
      <c r="E355" s="6" t="str">
        <f t="shared" si="45"/>
        <v/>
      </c>
      <c r="F355" s="6" t="str">
        <f t="shared" si="46"/>
        <v/>
      </c>
      <c r="G355" s="6" t="str">
        <f t="shared" si="47"/>
        <v/>
      </c>
      <c r="H355" s="6" t="str">
        <f t="shared" si="48"/>
        <v/>
      </c>
      <c r="I355" s="5" t="str">
        <f t="shared" si="49"/>
        <v/>
      </c>
      <c r="J355" s="9">
        <f t="shared" si="42"/>
        <v>0</v>
      </c>
    </row>
    <row r="356" spans="3:10" x14ac:dyDescent="0.2">
      <c r="C356" s="5" t="str">
        <f t="shared" si="43"/>
        <v/>
      </c>
      <c r="D356" s="5" t="str">
        <f t="shared" si="44"/>
        <v/>
      </c>
      <c r="E356" s="6" t="str">
        <f t="shared" si="45"/>
        <v/>
      </c>
      <c r="F356" s="6" t="str">
        <f t="shared" si="46"/>
        <v/>
      </c>
      <c r="G356" s="6" t="str">
        <f t="shared" si="47"/>
        <v/>
      </c>
      <c r="H356" s="6" t="str">
        <f t="shared" si="48"/>
        <v/>
      </c>
      <c r="I356" s="5" t="str">
        <f t="shared" si="49"/>
        <v/>
      </c>
      <c r="J356" s="9">
        <f t="shared" si="42"/>
        <v>0</v>
      </c>
    </row>
    <row r="357" spans="3:10" x14ac:dyDescent="0.2">
      <c r="C357" s="5" t="str">
        <f t="shared" si="43"/>
        <v/>
      </c>
      <c r="D357" s="5" t="str">
        <f t="shared" si="44"/>
        <v/>
      </c>
      <c r="E357" s="6" t="str">
        <f t="shared" si="45"/>
        <v/>
      </c>
      <c r="F357" s="6" t="str">
        <f t="shared" si="46"/>
        <v/>
      </c>
      <c r="G357" s="6" t="str">
        <f t="shared" si="47"/>
        <v/>
      </c>
      <c r="H357" s="6" t="str">
        <f t="shared" si="48"/>
        <v/>
      </c>
      <c r="I357" s="5" t="str">
        <f t="shared" si="49"/>
        <v/>
      </c>
      <c r="J357" s="9">
        <f t="shared" si="42"/>
        <v>0</v>
      </c>
    </row>
    <row r="358" spans="3:10" x14ac:dyDescent="0.2">
      <c r="C358" s="5" t="str">
        <f t="shared" si="43"/>
        <v/>
      </c>
      <c r="D358" s="5" t="str">
        <f t="shared" si="44"/>
        <v/>
      </c>
      <c r="E358" s="6" t="str">
        <f t="shared" si="45"/>
        <v/>
      </c>
      <c r="F358" s="6" t="str">
        <f t="shared" si="46"/>
        <v/>
      </c>
      <c r="G358" s="6" t="str">
        <f t="shared" si="47"/>
        <v/>
      </c>
      <c r="H358" s="6" t="str">
        <f t="shared" si="48"/>
        <v/>
      </c>
      <c r="I358" s="5" t="str">
        <f t="shared" si="49"/>
        <v/>
      </c>
      <c r="J358" s="9">
        <f t="shared" si="42"/>
        <v>0</v>
      </c>
    </row>
    <row r="359" spans="3:10" x14ac:dyDescent="0.2">
      <c r="C359" s="5" t="str">
        <f t="shared" si="43"/>
        <v/>
      </c>
      <c r="D359" s="5" t="str">
        <f t="shared" si="44"/>
        <v/>
      </c>
      <c r="E359" s="6" t="str">
        <f t="shared" si="45"/>
        <v/>
      </c>
      <c r="F359" s="6" t="str">
        <f t="shared" si="46"/>
        <v/>
      </c>
      <c r="G359" s="6" t="str">
        <f t="shared" si="47"/>
        <v/>
      </c>
      <c r="H359" s="6" t="str">
        <f t="shared" si="48"/>
        <v/>
      </c>
      <c r="I359" s="5" t="str">
        <f t="shared" si="49"/>
        <v/>
      </c>
      <c r="J359" s="9">
        <f t="shared" si="42"/>
        <v>0</v>
      </c>
    </row>
    <row r="360" spans="3:10" x14ac:dyDescent="0.2">
      <c r="C360" s="5" t="str">
        <f t="shared" si="43"/>
        <v/>
      </c>
      <c r="D360" s="5" t="str">
        <f t="shared" si="44"/>
        <v/>
      </c>
      <c r="E360" s="6" t="str">
        <f t="shared" si="45"/>
        <v/>
      </c>
      <c r="F360" s="6" t="str">
        <f t="shared" si="46"/>
        <v/>
      </c>
      <c r="G360" s="6" t="str">
        <f t="shared" si="47"/>
        <v/>
      </c>
      <c r="H360" s="6" t="str">
        <f t="shared" si="48"/>
        <v/>
      </c>
      <c r="I360" s="5" t="str">
        <f t="shared" si="49"/>
        <v/>
      </c>
      <c r="J360" s="9">
        <f t="shared" si="42"/>
        <v>0</v>
      </c>
    </row>
    <row r="361" spans="3:10" x14ac:dyDescent="0.2">
      <c r="C361" s="5" t="str">
        <f t="shared" si="43"/>
        <v/>
      </c>
      <c r="D361" s="5" t="str">
        <f t="shared" si="44"/>
        <v/>
      </c>
      <c r="E361" s="6" t="str">
        <f t="shared" si="45"/>
        <v/>
      </c>
      <c r="F361" s="6" t="str">
        <f t="shared" si="46"/>
        <v/>
      </c>
      <c r="G361" s="6" t="str">
        <f t="shared" si="47"/>
        <v/>
      </c>
      <c r="H361" s="6" t="str">
        <f t="shared" si="48"/>
        <v/>
      </c>
      <c r="I361" s="5" t="str">
        <f t="shared" si="49"/>
        <v/>
      </c>
      <c r="J361" s="9">
        <f t="shared" si="42"/>
        <v>0</v>
      </c>
    </row>
    <row r="362" spans="3:10" x14ac:dyDescent="0.2">
      <c r="C362" s="5" t="str">
        <f t="shared" si="43"/>
        <v/>
      </c>
      <c r="D362" s="5" t="str">
        <f t="shared" si="44"/>
        <v/>
      </c>
      <c r="E362" s="6" t="str">
        <f t="shared" si="45"/>
        <v/>
      </c>
      <c r="F362" s="6" t="str">
        <f t="shared" si="46"/>
        <v/>
      </c>
      <c r="G362" s="6" t="str">
        <f t="shared" si="47"/>
        <v/>
      </c>
      <c r="H362" s="6" t="str">
        <f t="shared" si="48"/>
        <v/>
      </c>
      <c r="I362" s="5" t="str">
        <f t="shared" si="49"/>
        <v/>
      </c>
      <c r="J362" s="9">
        <f t="shared" si="42"/>
        <v>0</v>
      </c>
    </row>
    <row r="363" spans="3:10" x14ac:dyDescent="0.2">
      <c r="C363" s="5" t="str">
        <f t="shared" si="43"/>
        <v/>
      </c>
      <c r="D363" s="5" t="str">
        <f t="shared" si="44"/>
        <v/>
      </c>
      <c r="E363" s="6" t="str">
        <f t="shared" si="45"/>
        <v/>
      </c>
      <c r="F363" s="6" t="str">
        <f t="shared" si="46"/>
        <v/>
      </c>
      <c r="G363" s="6" t="str">
        <f t="shared" si="47"/>
        <v/>
      </c>
      <c r="H363" s="6" t="str">
        <f t="shared" si="48"/>
        <v/>
      </c>
      <c r="I363" s="5" t="str">
        <f t="shared" si="49"/>
        <v/>
      </c>
      <c r="J363" s="9">
        <f t="shared" si="42"/>
        <v>0</v>
      </c>
    </row>
    <row r="364" spans="3:10" x14ac:dyDescent="0.2">
      <c r="C364" s="5" t="str">
        <f t="shared" si="43"/>
        <v/>
      </c>
      <c r="D364" s="5" t="str">
        <f t="shared" si="44"/>
        <v/>
      </c>
      <c r="E364" s="6" t="str">
        <f t="shared" si="45"/>
        <v/>
      </c>
      <c r="F364" s="6" t="str">
        <f t="shared" si="46"/>
        <v/>
      </c>
      <c r="G364" s="6" t="str">
        <f t="shared" si="47"/>
        <v/>
      </c>
      <c r="H364" s="6" t="str">
        <f t="shared" si="48"/>
        <v/>
      </c>
      <c r="I364" s="5" t="str">
        <f t="shared" si="49"/>
        <v/>
      </c>
      <c r="J364" s="9">
        <f t="shared" si="42"/>
        <v>0</v>
      </c>
    </row>
    <row r="365" spans="3:10" x14ac:dyDescent="0.2">
      <c r="C365" s="5" t="str">
        <f t="shared" si="43"/>
        <v/>
      </c>
      <c r="D365" s="5" t="str">
        <f t="shared" si="44"/>
        <v/>
      </c>
      <c r="E365" s="6" t="str">
        <f t="shared" si="45"/>
        <v/>
      </c>
      <c r="F365" s="6" t="str">
        <f t="shared" si="46"/>
        <v/>
      </c>
      <c r="G365" s="6" t="str">
        <f t="shared" si="47"/>
        <v/>
      </c>
      <c r="H365" s="6" t="str">
        <f t="shared" si="48"/>
        <v/>
      </c>
      <c r="I365" s="5" t="str">
        <f t="shared" si="49"/>
        <v/>
      </c>
      <c r="J365" s="9">
        <f t="shared" si="42"/>
        <v>0</v>
      </c>
    </row>
    <row r="366" spans="3:10" x14ac:dyDescent="0.2">
      <c r="C366" s="5" t="str">
        <f t="shared" si="43"/>
        <v/>
      </c>
      <c r="D366" s="5" t="str">
        <f t="shared" si="44"/>
        <v/>
      </c>
      <c r="E366" s="6" t="str">
        <f t="shared" si="45"/>
        <v/>
      </c>
      <c r="F366" s="6" t="str">
        <f t="shared" si="46"/>
        <v/>
      </c>
      <c r="G366" s="6" t="str">
        <f t="shared" si="47"/>
        <v/>
      </c>
      <c r="H366" s="6" t="str">
        <f t="shared" si="48"/>
        <v/>
      </c>
      <c r="I366" s="5" t="str">
        <f t="shared" si="49"/>
        <v/>
      </c>
      <c r="J366" s="9">
        <f t="shared" si="42"/>
        <v>0</v>
      </c>
    </row>
    <row r="367" spans="3:10" x14ac:dyDescent="0.2">
      <c r="C367" s="5" t="str">
        <f t="shared" si="43"/>
        <v/>
      </c>
      <c r="D367" s="5" t="str">
        <f t="shared" si="44"/>
        <v/>
      </c>
      <c r="E367" s="6" t="str">
        <f t="shared" si="45"/>
        <v/>
      </c>
      <c r="F367" s="6" t="str">
        <f t="shared" si="46"/>
        <v/>
      </c>
      <c r="G367" s="6" t="str">
        <f t="shared" si="47"/>
        <v/>
      </c>
      <c r="H367" s="6" t="str">
        <f t="shared" si="48"/>
        <v/>
      </c>
      <c r="I367" s="5" t="str">
        <f t="shared" si="49"/>
        <v/>
      </c>
      <c r="J367" s="9">
        <f t="shared" si="42"/>
        <v>0</v>
      </c>
    </row>
    <row r="368" spans="3:10" x14ac:dyDescent="0.2">
      <c r="C368" s="5" t="str">
        <f t="shared" si="43"/>
        <v/>
      </c>
      <c r="D368" s="5" t="str">
        <f t="shared" si="44"/>
        <v/>
      </c>
      <c r="E368" s="6" t="str">
        <f t="shared" si="45"/>
        <v/>
      </c>
      <c r="F368" s="6" t="str">
        <f t="shared" si="46"/>
        <v/>
      </c>
      <c r="G368" s="6" t="str">
        <f t="shared" si="47"/>
        <v/>
      </c>
      <c r="H368" s="6" t="str">
        <f t="shared" si="48"/>
        <v/>
      </c>
      <c r="I368" s="5" t="str">
        <f t="shared" si="49"/>
        <v/>
      </c>
      <c r="J368" s="9">
        <f t="shared" si="42"/>
        <v>0</v>
      </c>
    </row>
    <row r="369" spans="3:10" x14ac:dyDescent="0.2">
      <c r="C369" s="5" t="str">
        <f t="shared" si="43"/>
        <v/>
      </c>
      <c r="D369" s="5" t="str">
        <f t="shared" si="44"/>
        <v/>
      </c>
      <c r="E369" s="6" t="str">
        <f t="shared" si="45"/>
        <v/>
      </c>
      <c r="F369" s="6" t="str">
        <f t="shared" si="46"/>
        <v/>
      </c>
      <c r="G369" s="6" t="str">
        <f t="shared" si="47"/>
        <v/>
      </c>
      <c r="H369" s="6" t="str">
        <f t="shared" si="48"/>
        <v/>
      </c>
      <c r="I369" s="5" t="str">
        <f t="shared" si="49"/>
        <v/>
      </c>
      <c r="J369" s="9">
        <f t="shared" si="42"/>
        <v>0</v>
      </c>
    </row>
    <row r="370" spans="3:10" x14ac:dyDescent="0.2">
      <c r="C370" s="5" t="str">
        <f t="shared" si="43"/>
        <v/>
      </c>
      <c r="D370" s="5" t="str">
        <f t="shared" si="44"/>
        <v/>
      </c>
      <c r="E370" s="6" t="str">
        <f t="shared" si="45"/>
        <v/>
      </c>
      <c r="F370" s="6" t="str">
        <f t="shared" si="46"/>
        <v/>
      </c>
      <c r="G370" s="6" t="str">
        <f t="shared" si="47"/>
        <v/>
      </c>
      <c r="H370" s="6" t="str">
        <f t="shared" si="48"/>
        <v/>
      </c>
      <c r="I370" s="5" t="str">
        <f t="shared" si="49"/>
        <v/>
      </c>
      <c r="J370" s="9">
        <f t="shared" si="42"/>
        <v>0</v>
      </c>
    </row>
    <row r="371" spans="3:10" x14ac:dyDescent="0.2">
      <c r="C371" s="5" t="str">
        <f t="shared" si="43"/>
        <v/>
      </c>
      <c r="D371" s="5" t="str">
        <f t="shared" si="44"/>
        <v/>
      </c>
      <c r="E371" s="6" t="str">
        <f t="shared" si="45"/>
        <v/>
      </c>
      <c r="F371" s="6" t="str">
        <f t="shared" si="46"/>
        <v/>
      </c>
      <c r="G371" s="6" t="str">
        <f t="shared" si="47"/>
        <v/>
      </c>
      <c r="H371" s="6" t="str">
        <f t="shared" si="48"/>
        <v/>
      </c>
      <c r="I371" s="5" t="str">
        <f t="shared" si="49"/>
        <v/>
      </c>
      <c r="J371" s="9">
        <f t="shared" si="42"/>
        <v>0</v>
      </c>
    </row>
    <row r="372" spans="3:10" x14ac:dyDescent="0.2">
      <c r="C372" s="5" t="str">
        <f t="shared" si="43"/>
        <v/>
      </c>
      <c r="D372" s="5" t="str">
        <f t="shared" si="44"/>
        <v/>
      </c>
      <c r="E372" s="6" t="str">
        <f t="shared" si="45"/>
        <v/>
      </c>
      <c r="F372" s="6" t="str">
        <f t="shared" si="46"/>
        <v/>
      </c>
      <c r="G372" s="6" t="str">
        <f t="shared" si="47"/>
        <v/>
      </c>
      <c r="H372" s="6" t="str">
        <f t="shared" si="48"/>
        <v/>
      </c>
      <c r="I372" s="5" t="str">
        <f t="shared" si="49"/>
        <v/>
      </c>
      <c r="J372" s="9">
        <f t="shared" si="42"/>
        <v>0</v>
      </c>
    </row>
    <row r="373" spans="3:10" x14ac:dyDescent="0.2">
      <c r="C373" s="5" t="str">
        <f t="shared" si="43"/>
        <v/>
      </c>
      <c r="D373" s="5" t="str">
        <f t="shared" si="44"/>
        <v/>
      </c>
      <c r="E373" s="6" t="str">
        <f t="shared" si="45"/>
        <v/>
      </c>
      <c r="F373" s="6" t="str">
        <f t="shared" si="46"/>
        <v/>
      </c>
      <c r="G373" s="6" t="str">
        <f t="shared" si="47"/>
        <v/>
      </c>
      <c r="H373" s="6" t="str">
        <f t="shared" si="48"/>
        <v/>
      </c>
      <c r="I373" s="5" t="str">
        <f t="shared" si="49"/>
        <v/>
      </c>
      <c r="J373" s="9">
        <f t="shared" si="42"/>
        <v>0</v>
      </c>
    </row>
    <row r="374" spans="3:10" x14ac:dyDescent="0.2">
      <c r="C374" s="5" t="str">
        <f t="shared" si="43"/>
        <v/>
      </c>
      <c r="D374" s="5" t="str">
        <f t="shared" si="44"/>
        <v/>
      </c>
      <c r="E374" s="6" t="str">
        <f t="shared" si="45"/>
        <v/>
      </c>
      <c r="F374" s="6" t="str">
        <f t="shared" si="46"/>
        <v/>
      </c>
      <c r="G374" s="6" t="str">
        <f t="shared" si="47"/>
        <v/>
      </c>
      <c r="H374" s="6" t="str">
        <f t="shared" si="48"/>
        <v/>
      </c>
      <c r="I374" s="5" t="str">
        <f t="shared" si="49"/>
        <v/>
      </c>
      <c r="J374" s="9">
        <f t="shared" si="42"/>
        <v>0</v>
      </c>
    </row>
    <row r="375" spans="3:10" x14ac:dyDescent="0.2">
      <c r="C375" s="5" t="str">
        <f t="shared" si="43"/>
        <v/>
      </c>
      <c r="D375" s="5" t="str">
        <f t="shared" si="44"/>
        <v/>
      </c>
      <c r="E375" s="6" t="str">
        <f t="shared" si="45"/>
        <v/>
      </c>
      <c r="F375" s="6" t="str">
        <f t="shared" si="46"/>
        <v/>
      </c>
      <c r="G375" s="6" t="str">
        <f t="shared" si="47"/>
        <v/>
      </c>
      <c r="H375" s="6" t="str">
        <f t="shared" si="48"/>
        <v/>
      </c>
      <c r="I375" s="5" t="str">
        <f t="shared" si="49"/>
        <v/>
      </c>
      <c r="J375" s="9">
        <f t="shared" si="42"/>
        <v>0</v>
      </c>
    </row>
    <row r="376" spans="3:10" x14ac:dyDescent="0.2">
      <c r="C376" s="5" t="str">
        <f t="shared" si="43"/>
        <v/>
      </c>
      <c r="D376" s="5" t="str">
        <f t="shared" si="44"/>
        <v/>
      </c>
      <c r="E376" s="6" t="str">
        <f t="shared" si="45"/>
        <v/>
      </c>
      <c r="F376" s="6" t="str">
        <f t="shared" si="46"/>
        <v/>
      </c>
      <c r="G376" s="6" t="str">
        <f t="shared" si="47"/>
        <v/>
      </c>
      <c r="H376" s="6" t="str">
        <f t="shared" si="48"/>
        <v/>
      </c>
      <c r="I376" s="5" t="str">
        <f t="shared" si="49"/>
        <v/>
      </c>
      <c r="J376" s="9">
        <f t="shared" si="42"/>
        <v>0</v>
      </c>
    </row>
    <row r="377" spans="3:10" x14ac:dyDescent="0.2">
      <c r="C377" s="5" t="str">
        <f t="shared" si="43"/>
        <v/>
      </c>
      <c r="D377" s="5" t="str">
        <f t="shared" si="44"/>
        <v/>
      </c>
      <c r="E377" s="6" t="str">
        <f t="shared" si="45"/>
        <v/>
      </c>
      <c r="F377" s="6" t="str">
        <f t="shared" si="46"/>
        <v/>
      </c>
      <c r="G377" s="6" t="str">
        <f t="shared" si="47"/>
        <v/>
      </c>
      <c r="H377" s="6" t="str">
        <f t="shared" si="48"/>
        <v/>
      </c>
      <c r="I377" s="5" t="str">
        <f t="shared" si="49"/>
        <v/>
      </c>
      <c r="J377" s="9">
        <f t="shared" si="42"/>
        <v>0</v>
      </c>
    </row>
    <row r="378" spans="3:10" x14ac:dyDescent="0.2">
      <c r="C378" s="5" t="str">
        <f t="shared" si="43"/>
        <v/>
      </c>
      <c r="D378" s="5" t="str">
        <f t="shared" si="44"/>
        <v/>
      </c>
      <c r="E378" s="6" t="str">
        <f t="shared" si="45"/>
        <v/>
      </c>
      <c r="F378" s="6" t="str">
        <f t="shared" si="46"/>
        <v/>
      </c>
      <c r="G378" s="6" t="str">
        <f t="shared" si="47"/>
        <v/>
      </c>
      <c r="H378" s="6" t="str">
        <f t="shared" si="48"/>
        <v/>
      </c>
      <c r="I378" s="5" t="str">
        <f t="shared" si="49"/>
        <v/>
      </c>
      <c r="J378" s="9">
        <f t="shared" si="42"/>
        <v>0</v>
      </c>
    </row>
    <row r="379" spans="3:10" x14ac:dyDescent="0.2">
      <c r="C379" s="5" t="str">
        <f t="shared" si="43"/>
        <v/>
      </c>
      <c r="D379" s="5" t="str">
        <f t="shared" si="44"/>
        <v/>
      </c>
      <c r="E379" s="6" t="str">
        <f t="shared" si="45"/>
        <v/>
      </c>
      <c r="F379" s="6" t="str">
        <f t="shared" si="46"/>
        <v/>
      </c>
      <c r="G379" s="6" t="str">
        <f t="shared" si="47"/>
        <v/>
      </c>
      <c r="H379" s="6" t="str">
        <f t="shared" si="48"/>
        <v/>
      </c>
      <c r="I379" s="5" t="str">
        <f t="shared" si="49"/>
        <v/>
      </c>
      <c r="J379" s="9">
        <f t="shared" si="42"/>
        <v>0</v>
      </c>
    </row>
    <row r="380" spans="3:10" x14ac:dyDescent="0.2">
      <c r="C380" s="5" t="str">
        <f t="shared" si="43"/>
        <v/>
      </c>
      <c r="D380" s="5" t="str">
        <f t="shared" si="44"/>
        <v/>
      </c>
      <c r="E380" s="6" t="str">
        <f t="shared" si="45"/>
        <v/>
      </c>
      <c r="F380" s="6" t="str">
        <f t="shared" si="46"/>
        <v/>
      </c>
      <c r="G380" s="6" t="str">
        <f t="shared" si="47"/>
        <v/>
      </c>
      <c r="H380" s="6" t="str">
        <f t="shared" si="48"/>
        <v/>
      </c>
      <c r="I380" s="5" t="str">
        <f t="shared" si="49"/>
        <v/>
      </c>
      <c r="J380" s="9">
        <f t="shared" si="42"/>
        <v>0</v>
      </c>
    </row>
    <row r="381" spans="3:10" x14ac:dyDescent="0.2">
      <c r="C381" s="5" t="str">
        <f t="shared" si="43"/>
        <v/>
      </c>
      <c r="D381" s="5" t="str">
        <f t="shared" si="44"/>
        <v/>
      </c>
      <c r="E381" s="6" t="str">
        <f t="shared" si="45"/>
        <v/>
      </c>
      <c r="F381" s="6" t="str">
        <f t="shared" si="46"/>
        <v/>
      </c>
      <c r="G381" s="6" t="str">
        <f t="shared" si="47"/>
        <v/>
      </c>
      <c r="H381" s="6" t="str">
        <f t="shared" si="48"/>
        <v/>
      </c>
      <c r="I381" s="5" t="str">
        <f t="shared" si="49"/>
        <v/>
      </c>
      <c r="J381" s="9">
        <f t="shared" si="42"/>
        <v>0</v>
      </c>
    </row>
    <row r="382" spans="3:10" x14ac:dyDescent="0.2">
      <c r="C382" s="5" t="str">
        <f t="shared" si="43"/>
        <v/>
      </c>
      <c r="D382" s="5" t="str">
        <f t="shared" si="44"/>
        <v/>
      </c>
      <c r="E382" s="6" t="str">
        <f t="shared" si="45"/>
        <v/>
      </c>
      <c r="F382" s="6" t="str">
        <f t="shared" si="46"/>
        <v/>
      </c>
      <c r="G382" s="6" t="str">
        <f t="shared" si="47"/>
        <v/>
      </c>
      <c r="H382" s="6" t="str">
        <f t="shared" si="48"/>
        <v/>
      </c>
      <c r="I382" s="5" t="str">
        <f t="shared" si="49"/>
        <v/>
      </c>
      <c r="J382" s="9">
        <f t="shared" si="42"/>
        <v>0</v>
      </c>
    </row>
    <row r="383" spans="3:10" x14ac:dyDescent="0.2">
      <c r="C383" s="5" t="str">
        <f t="shared" si="43"/>
        <v/>
      </c>
      <c r="D383" s="5" t="str">
        <f t="shared" si="44"/>
        <v/>
      </c>
      <c r="E383" s="6" t="str">
        <f t="shared" si="45"/>
        <v/>
      </c>
      <c r="F383" s="6" t="str">
        <f t="shared" si="46"/>
        <v/>
      </c>
      <c r="G383" s="6" t="str">
        <f t="shared" si="47"/>
        <v/>
      </c>
      <c r="H383" s="6" t="str">
        <f t="shared" si="48"/>
        <v/>
      </c>
      <c r="I383" s="5" t="str">
        <f t="shared" si="49"/>
        <v/>
      </c>
      <c r="J383" s="9">
        <f t="shared" si="42"/>
        <v>0</v>
      </c>
    </row>
    <row r="384" spans="3:10" x14ac:dyDescent="0.2">
      <c r="C384" s="5" t="str">
        <f t="shared" si="43"/>
        <v/>
      </c>
      <c r="D384" s="5" t="str">
        <f t="shared" si="44"/>
        <v/>
      </c>
      <c r="E384" s="6" t="str">
        <f t="shared" si="45"/>
        <v/>
      </c>
      <c r="F384" s="6" t="str">
        <f t="shared" si="46"/>
        <v/>
      </c>
      <c r="G384" s="6" t="str">
        <f t="shared" si="47"/>
        <v/>
      </c>
      <c r="H384" s="6" t="str">
        <f t="shared" si="48"/>
        <v/>
      </c>
      <c r="I384" s="5" t="str">
        <f t="shared" si="49"/>
        <v/>
      </c>
      <c r="J384" s="9">
        <f t="shared" si="42"/>
        <v>0</v>
      </c>
    </row>
    <row r="385" spans="3:10" x14ac:dyDescent="0.2">
      <c r="C385" s="5" t="str">
        <f t="shared" si="43"/>
        <v/>
      </c>
      <c r="D385" s="5" t="str">
        <f t="shared" si="44"/>
        <v/>
      </c>
      <c r="E385" s="6" t="str">
        <f t="shared" si="45"/>
        <v/>
      </c>
      <c r="F385" s="6" t="str">
        <f t="shared" si="46"/>
        <v/>
      </c>
      <c r="G385" s="6" t="str">
        <f t="shared" si="47"/>
        <v/>
      </c>
      <c r="H385" s="6" t="str">
        <f t="shared" si="48"/>
        <v/>
      </c>
      <c r="I385" s="5" t="str">
        <f t="shared" si="49"/>
        <v/>
      </c>
      <c r="J385" s="9">
        <f t="shared" si="42"/>
        <v>0</v>
      </c>
    </row>
    <row r="386" spans="3:10" x14ac:dyDescent="0.2">
      <c r="C386" s="5" t="str">
        <f t="shared" si="43"/>
        <v/>
      </c>
      <c r="D386" s="5" t="str">
        <f t="shared" si="44"/>
        <v/>
      </c>
      <c r="E386" s="6" t="str">
        <f t="shared" si="45"/>
        <v/>
      </c>
      <c r="F386" s="6" t="str">
        <f t="shared" si="46"/>
        <v/>
      </c>
      <c r="G386" s="6" t="str">
        <f t="shared" si="47"/>
        <v/>
      </c>
      <c r="H386" s="6" t="str">
        <f t="shared" si="48"/>
        <v/>
      </c>
      <c r="I386" s="5" t="str">
        <f t="shared" si="49"/>
        <v/>
      </c>
      <c r="J386" s="9">
        <f t="shared" si="42"/>
        <v>0</v>
      </c>
    </row>
    <row r="387" spans="3:10" x14ac:dyDescent="0.2">
      <c r="C387" s="5" t="str">
        <f t="shared" si="43"/>
        <v/>
      </c>
      <c r="D387" s="5" t="str">
        <f t="shared" si="44"/>
        <v/>
      </c>
      <c r="E387" s="6" t="str">
        <f t="shared" si="45"/>
        <v/>
      </c>
      <c r="F387" s="6" t="str">
        <f t="shared" si="46"/>
        <v/>
      </c>
      <c r="G387" s="6" t="str">
        <f t="shared" si="47"/>
        <v/>
      </c>
      <c r="H387" s="6" t="str">
        <f t="shared" si="48"/>
        <v/>
      </c>
      <c r="I387" s="5" t="str">
        <f t="shared" si="49"/>
        <v/>
      </c>
      <c r="J387" s="9">
        <f t="shared" si="42"/>
        <v>0</v>
      </c>
    </row>
    <row r="388" spans="3:10" x14ac:dyDescent="0.2">
      <c r="C388" s="5" t="str">
        <f t="shared" si="43"/>
        <v/>
      </c>
      <c r="D388" s="5" t="str">
        <f t="shared" si="44"/>
        <v/>
      </c>
      <c r="E388" s="6" t="str">
        <f t="shared" si="45"/>
        <v/>
      </c>
      <c r="F388" s="6" t="str">
        <f t="shared" si="46"/>
        <v/>
      </c>
      <c r="G388" s="6" t="str">
        <f t="shared" si="47"/>
        <v/>
      </c>
      <c r="H388" s="6" t="str">
        <f t="shared" si="48"/>
        <v/>
      </c>
      <c r="I388" s="5" t="str">
        <f t="shared" si="49"/>
        <v/>
      </c>
      <c r="J388" s="9">
        <f t="shared" si="42"/>
        <v>0</v>
      </c>
    </row>
    <row r="389" spans="3:10" x14ac:dyDescent="0.2">
      <c r="C389" s="5" t="str">
        <f t="shared" si="43"/>
        <v/>
      </c>
      <c r="D389" s="5" t="str">
        <f t="shared" si="44"/>
        <v/>
      </c>
      <c r="E389" s="6" t="str">
        <f t="shared" si="45"/>
        <v/>
      </c>
      <c r="F389" s="6" t="str">
        <f t="shared" si="46"/>
        <v/>
      </c>
      <c r="G389" s="6" t="str">
        <f t="shared" si="47"/>
        <v/>
      </c>
      <c r="H389" s="6" t="str">
        <f t="shared" si="48"/>
        <v/>
      </c>
      <c r="I389" s="5" t="str">
        <f t="shared" si="49"/>
        <v/>
      </c>
      <c r="J389" s="9">
        <f t="shared" si="42"/>
        <v>0</v>
      </c>
    </row>
    <row r="390" spans="3:10" x14ac:dyDescent="0.2">
      <c r="C390" s="5" t="str">
        <f t="shared" si="43"/>
        <v/>
      </c>
      <c r="D390" s="5" t="str">
        <f t="shared" si="44"/>
        <v/>
      </c>
      <c r="E390" s="6" t="str">
        <f t="shared" si="45"/>
        <v/>
      </c>
      <c r="F390" s="6" t="str">
        <f t="shared" si="46"/>
        <v/>
      </c>
      <c r="G390" s="6" t="str">
        <f t="shared" si="47"/>
        <v/>
      </c>
      <c r="H390" s="6" t="str">
        <f t="shared" si="48"/>
        <v/>
      </c>
      <c r="I390" s="5" t="str">
        <f t="shared" si="49"/>
        <v/>
      </c>
      <c r="J390" s="9">
        <f t="shared" si="42"/>
        <v>0</v>
      </c>
    </row>
    <row r="391" spans="3:10" x14ac:dyDescent="0.2">
      <c r="C391" s="5" t="str">
        <f t="shared" si="43"/>
        <v/>
      </c>
      <c r="D391" s="5" t="str">
        <f t="shared" si="44"/>
        <v/>
      </c>
      <c r="E391" s="6" t="str">
        <f t="shared" si="45"/>
        <v/>
      </c>
      <c r="F391" s="6" t="str">
        <f t="shared" si="46"/>
        <v/>
      </c>
      <c r="G391" s="6" t="str">
        <f t="shared" si="47"/>
        <v/>
      </c>
      <c r="H391" s="6" t="str">
        <f t="shared" si="48"/>
        <v/>
      </c>
      <c r="I391" s="5" t="str">
        <f t="shared" si="49"/>
        <v/>
      </c>
      <c r="J391" s="9">
        <f t="shared" si="42"/>
        <v>0</v>
      </c>
    </row>
    <row r="392" spans="3:10" x14ac:dyDescent="0.2">
      <c r="C392" s="5" t="str">
        <f t="shared" si="43"/>
        <v/>
      </c>
      <c r="D392" s="5" t="str">
        <f t="shared" si="44"/>
        <v/>
      </c>
      <c r="E392" s="6" t="str">
        <f t="shared" si="45"/>
        <v/>
      </c>
      <c r="F392" s="6" t="str">
        <f t="shared" si="46"/>
        <v/>
      </c>
      <c r="G392" s="6" t="str">
        <f t="shared" si="47"/>
        <v/>
      </c>
      <c r="H392" s="6" t="str">
        <f t="shared" si="48"/>
        <v/>
      </c>
      <c r="I392" s="5" t="str">
        <f t="shared" si="49"/>
        <v/>
      </c>
      <c r="J392" s="9">
        <f t="shared" si="42"/>
        <v>0</v>
      </c>
    </row>
    <row r="393" spans="3:10" x14ac:dyDescent="0.2">
      <c r="C393" s="5" t="str">
        <f t="shared" si="43"/>
        <v/>
      </c>
      <c r="D393" s="5" t="str">
        <f t="shared" si="44"/>
        <v/>
      </c>
      <c r="E393" s="6" t="str">
        <f t="shared" si="45"/>
        <v/>
      </c>
      <c r="F393" s="6" t="str">
        <f t="shared" si="46"/>
        <v/>
      </c>
      <c r="G393" s="6" t="str">
        <f t="shared" si="47"/>
        <v/>
      </c>
      <c r="H393" s="6" t="str">
        <f t="shared" si="48"/>
        <v/>
      </c>
      <c r="I393" s="5" t="str">
        <f t="shared" si="49"/>
        <v/>
      </c>
      <c r="J393" s="9">
        <f t="shared" ref="J393:J456" si="50">LEN(B393)</f>
        <v>0</v>
      </c>
    </row>
    <row r="394" spans="3:10" x14ac:dyDescent="0.2">
      <c r="C394" s="5" t="str">
        <f t="shared" ref="C394:C457" si="51">IF(J394&gt;=1,VLOOKUP(B394,MASTER,2,FALSE),"")</f>
        <v/>
      </c>
      <c r="D394" s="5" t="str">
        <f t="shared" ref="D394:D457" si="52">IF(J394&gt;=1,VLOOKUP(B394,MASTER,3,FALSE),"")</f>
        <v/>
      </c>
      <c r="E394" s="6" t="str">
        <f t="shared" ref="E394:E457" si="53">IF(J394&gt;=1,VLOOKUP(B394,MASTER,4,FALSE),"")</f>
        <v/>
      </c>
      <c r="F394" s="6" t="str">
        <f t="shared" ref="F394:F457" si="54">IF(J394&gt;=1,VLOOKUP(B394,MASTER,5,FALSE),"")</f>
        <v/>
      </c>
      <c r="G394" s="6" t="str">
        <f t="shared" ref="G394:G457" si="55">IF(J394&gt;=1,VLOOKUP(B394,MASTER,6,FALSE),"")</f>
        <v/>
      </c>
      <c r="H394" s="6" t="str">
        <f t="shared" ref="H394:H457" si="56">IF(J394&gt;=1,VLOOKUP(B394,MASTER,7,FALSE),"")</f>
        <v/>
      </c>
      <c r="I394" s="5" t="str">
        <f t="shared" ref="I394:I457" si="57">IF(J394&gt;=1,VLOOKUP(B394,MASTER,8,FALSE),"")</f>
        <v/>
      </c>
      <c r="J394" s="9">
        <f t="shared" si="50"/>
        <v>0</v>
      </c>
    </row>
    <row r="395" spans="3:10" x14ac:dyDescent="0.2">
      <c r="C395" s="5" t="str">
        <f t="shared" si="51"/>
        <v/>
      </c>
      <c r="D395" s="5" t="str">
        <f t="shared" si="52"/>
        <v/>
      </c>
      <c r="E395" s="6" t="str">
        <f t="shared" si="53"/>
        <v/>
      </c>
      <c r="F395" s="6" t="str">
        <f t="shared" si="54"/>
        <v/>
      </c>
      <c r="G395" s="6" t="str">
        <f t="shared" si="55"/>
        <v/>
      </c>
      <c r="H395" s="6" t="str">
        <f t="shared" si="56"/>
        <v/>
      </c>
      <c r="I395" s="5" t="str">
        <f t="shared" si="57"/>
        <v/>
      </c>
      <c r="J395" s="9">
        <f t="shared" si="50"/>
        <v>0</v>
      </c>
    </row>
    <row r="396" spans="3:10" x14ac:dyDescent="0.2">
      <c r="C396" s="5" t="str">
        <f t="shared" si="51"/>
        <v/>
      </c>
      <c r="D396" s="5" t="str">
        <f t="shared" si="52"/>
        <v/>
      </c>
      <c r="E396" s="6" t="str">
        <f t="shared" si="53"/>
        <v/>
      </c>
      <c r="F396" s="6" t="str">
        <f t="shared" si="54"/>
        <v/>
      </c>
      <c r="G396" s="6" t="str">
        <f t="shared" si="55"/>
        <v/>
      </c>
      <c r="H396" s="6" t="str">
        <f t="shared" si="56"/>
        <v/>
      </c>
      <c r="I396" s="5" t="str">
        <f t="shared" si="57"/>
        <v/>
      </c>
      <c r="J396" s="9">
        <f t="shared" si="50"/>
        <v>0</v>
      </c>
    </row>
    <row r="397" spans="3:10" x14ac:dyDescent="0.2">
      <c r="C397" s="5" t="str">
        <f t="shared" si="51"/>
        <v/>
      </c>
      <c r="D397" s="5" t="str">
        <f t="shared" si="52"/>
        <v/>
      </c>
      <c r="E397" s="6" t="str">
        <f t="shared" si="53"/>
        <v/>
      </c>
      <c r="F397" s="6" t="str">
        <f t="shared" si="54"/>
        <v/>
      </c>
      <c r="G397" s="6" t="str">
        <f t="shared" si="55"/>
        <v/>
      </c>
      <c r="H397" s="6" t="str">
        <f t="shared" si="56"/>
        <v/>
      </c>
      <c r="I397" s="5" t="str">
        <f t="shared" si="57"/>
        <v/>
      </c>
      <c r="J397" s="9">
        <f t="shared" si="50"/>
        <v>0</v>
      </c>
    </row>
    <row r="398" spans="3:10" x14ac:dyDescent="0.2">
      <c r="C398" s="5" t="str">
        <f t="shared" si="51"/>
        <v/>
      </c>
      <c r="D398" s="5" t="str">
        <f t="shared" si="52"/>
        <v/>
      </c>
      <c r="E398" s="6" t="str">
        <f t="shared" si="53"/>
        <v/>
      </c>
      <c r="F398" s="6" t="str">
        <f t="shared" si="54"/>
        <v/>
      </c>
      <c r="G398" s="6" t="str">
        <f t="shared" si="55"/>
        <v/>
      </c>
      <c r="H398" s="6" t="str">
        <f t="shared" si="56"/>
        <v/>
      </c>
      <c r="I398" s="5" t="str">
        <f t="shared" si="57"/>
        <v/>
      </c>
      <c r="J398" s="9">
        <f t="shared" si="50"/>
        <v>0</v>
      </c>
    </row>
    <row r="399" spans="3:10" x14ac:dyDescent="0.2">
      <c r="C399" s="5" t="str">
        <f t="shared" si="51"/>
        <v/>
      </c>
      <c r="D399" s="5" t="str">
        <f t="shared" si="52"/>
        <v/>
      </c>
      <c r="E399" s="6" t="str">
        <f t="shared" si="53"/>
        <v/>
      </c>
      <c r="F399" s="6" t="str">
        <f t="shared" si="54"/>
        <v/>
      </c>
      <c r="G399" s="6" t="str">
        <f t="shared" si="55"/>
        <v/>
      </c>
      <c r="H399" s="6" t="str">
        <f t="shared" si="56"/>
        <v/>
      </c>
      <c r="I399" s="5" t="str">
        <f t="shared" si="57"/>
        <v/>
      </c>
      <c r="J399" s="9">
        <f t="shared" si="50"/>
        <v>0</v>
      </c>
    </row>
    <row r="400" spans="3:10" x14ac:dyDescent="0.2">
      <c r="C400" s="5" t="str">
        <f t="shared" si="51"/>
        <v/>
      </c>
      <c r="D400" s="5" t="str">
        <f t="shared" si="52"/>
        <v/>
      </c>
      <c r="E400" s="6" t="str">
        <f t="shared" si="53"/>
        <v/>
      </c>
      <c r="F400" s="6" t="str">
        <f t="shared" si="54"/>
        <v/>
      </c>
      <c r="G400" s="6" t="str">
        <f t="shared" si="55"/>
        <v/>
      </c>
      <c r="H400" s="6" t="str">
        <f t="shared" si="56"/>
        <v/>
      </c>
      <c r="I400" s="5" t="str">
        <f t="shared" si="57"/>
        <v/>
      </c>
      <c r="J400" s="9">
        <f t="shared" si="50"/>
        <v>0</v>
      </c>
    </row>
    <row r="401" spans="3:10" x14ac:dyDescent="0.2">
      <c r="C401" s="5" t="str">
        <f t="shared" si="51"/>
        <v/>
      </c>
      <c r="D401" s="5" t="str">
        <f t="shared" si="52"/>
        <v/>
      </c>
      <c r="E401" s="6" t="str">
        <f t="shared" si="53"/>
        <v/>
      </c>
      <c r="F401" s="6" t="str">
        <f t="shared" si="54"/>
        <v/>
      </c>
      <c r="G401" s="6" t="str">
        <f t="shared" si="55"/>
        <v/>
      </c>
      <c r="H401" s="6" t="str">
        <f t="shared" si="56"/>
        <v/>
      </c>
      <c r="I401" s="5" t="str">
        <f t="shared" si="57"/>
        <v/>
      </c>
      <c r="J401" s="9">
        <f t="shared" si="50"/>
        <v>0</v>
      </c>
    </row>
    <row r="402" spans="3:10" x14ac:dyDescent="0.2">
      <c r="C402" s="5" t="str">
        <f t="shared" si="51"/>
        <v/>
      </c>
      <c r="D402" s="5" t="str">
        <f t="shared" si="52"/>
        <v/>
      </c>
      <c r="E402" s="6" t="str">
        <f t="shared" si="53"/>
        <v/>
      </c>
      <c r="F402" s="6" t="str">
        <f t="shared" si="54"/>
        <v/>
      </c>
      <c r="G402" s="6" t="str">
        <f t="shared" si="55"/>
        <v/>
      </c>
      <c r="H402" s="6" t="str">
        <f t="shared" si="56"/>
        <v/>
      </c>
      <c r="I402" s="5" t="str">
        <f t="shared" si="57"/>
        <v/>
      </c>
      <c r="J402" s="9">
        <f t="shared" si="50"/>
        <v>0</v>
      </c>
    </row>
    <row r="403" spans="3:10" x14ac:dyDescent="0.2">
      <c r="C403" s="5" t="str">
        <f t="shared" si="51"/>
        <v/>
      </c>
      <c r="D403" s="5" t="str">
        <f t="shared" si="52"/>
        <v/>
      </c>
      <c r="E403" s="6" t="str">
        <f t="shared" si="53"/>
        <v/>
      </c>
      <c r="F403" s="6" t="str">
        <f t="shared" si="54"/>
        <v/>
      </c>
      <c r="G403" s="6" t="str">
        <f t="shared" si="55"/>
        <v/>
      </c>
      <c r="H403" s="6" t="str">
        <f t="shared" si="56"/>
        <v/>
      </c>
      <c r="I403" s="5" t="str">
        <f t="shared" si="57"/>
        <v/>
      </c>
      <c r="J403" s="9">
        <f t="shared" si="50"/>
        <v>0</v>
      </c>
    </row>
    <row r="404" spans="3:10" x14ac:dyDescent="0.2">
      <c r="C404" s="5" t="str">
        <f t="shared" si="51"/>
        <v/>
      </c>
      <c r="D404" s="5" t="str">
        <f t="shared" si="52"/>
        <v/>
      </c>
      <c r="E404" s="6" t="str">
        <f t="shared" si="53"/>
        <v/>
      </c>
      <c r="F404" s="6" t="str">
        <f t="shared" si="54"/>
        <v/>
      </c>
      <c r="G404" s="6" t="str">
        <f t="shared" si="55"/>
        <v/>
      </c>
      <c r="H404" s="6" t="str">
        <f t="shared" si="56"/>
        <v/>
      </c>
      <c r="I404" s="5" t="str">
        <f t="shared" si="57"/>
        <v/>
      </c>
      <c r="J404" s="9">
        <f t="shared" si="50"/>
        <v>0</v>
      </c>
    </row>
    <row r="405" spans="3:10" x14ac:dyDescent="0.2">
      <c r="C405" s="5" t="str">
        <f t="shared" si="51"/>
        <v/>
      </c>
      <c r="D405" s="5" t="str">
        <f t="shared" si="52"/>
        <v/>
      </c>
      <c r="E405" s="6" t="str">
        <f t="shared" si="53"/>
        <v/>
      </c>
      <c r="F405" s="6" t="str">
        <f t="shared" si="54"/>
        <v/>
      </c>
      <c r="G405" s="6" t="str">
        <f t="shared" si="55"/>
        <v/>
      </c>
      <c r="H405" s="6" t="str">
        <f t="shared" si="56"/>
        <v/>
      </c>
      <c r="I405" s="5" t="str">
        <f t="shared" si="57"/>
        <v/>
      </c>
      <c r="J405" s="9">
        <f t="shared" si="50"/>
        <v>0</v>
      </c>
    </row>
    <row r="406" spans="3:10" x14ac:dyDescent="0.2">
      <c r="C406" s="5" t="str">
        <f t="shared" si="51"/>
        <v/>
      </c>
      <c r="D406" s="5" t="str">
        <f t="shared" si="52"/>
        <v/>
      </c>
      <c r="E406" s="6" t="str">
        <f t="shared" si="53"/>
        <v/>
      </c>
      <c r="F406" s="6" t="str">
        <f t="shared" si="54"/>
        <v/>
      </c>
      <c r="G406" s="6" t="str">
        <f t="shared" si="55"/>
        <v/>
      </c>
      <c r="H406" s="6" t="str">
        <f t="shared" si="56"/>
        <v/>
      </c>
      <c r="I406" s="5" t="str">
        <f t="shared" si="57"/>
        <v/>
      </c>
      <c r="J406" s="9">
        <f t="shared" si="50"/>
        <v>0</v>
      </c>
    </row>
    <row r="407" spans="3:10" x14ac:dyDescent="0.2">
      <c r="C407" s="5" t="str">
        <f t="shared" si="51"/>
        <v/>
      </c>
      <c r="D407" s="5" t="str">
        <f t="shared" si="52"/>
        <v/>
      </c>
      <c r="E407" s="6" t="str">
        <f t="shared" si="53"/>
        <v/>
      </c>
      <c r="F407" s="6" t="str">
        <f t="shared" si="54"/>
        <v/>
      </c>
      <c r="G407" s="6" t="str">
        <f t="shared" si="55"/>
        <v/>
      </c>
      <c r="H407" s="6" t="str">
        <f t="shared" si="56"/>
        <v/>
      </c>
      <c r="I407" s="5" t="str">
        <f t="shared" si="57"/>
        <v/>
      </c>
      <c r="J407" s="9">
        <f t="shared" si="50"/>
        <v>0</v>
      </c>
    </row>
    <row r="408" spans="3:10" x14ac:dyDescent="0.2">
      <c r="C408" s="5" t="str">
        <f t="shared" si="51"/>
        <v/>
      </c>
      <c r="D408" s="5" t="str">
        <f t="shared" si="52"/>
        <v/>
      </c>
      <c r="E408" s="6" t="str">
        <f t="shared" si="53"/>
        <v/>
      </c>
      <c r="F408" s="6" t="str">
        <f t="shared" si="54"/>
        <v/>
      </c>
      <c r="G408" s="6" t="str">
        <f t="shared" si="55"/>
        <v/>
      </c>
      <c r="H408" s="6" t="str">
        <f t="shared" si="56"/>
        <v/>
      </c>
      <c r="I408" s="5" t="str">
        <f t="shared" si="57"/>
        <v/>
      </c>
      <c r="J408" s="9">
        <f t="shared" si="50"/>
        <v>0</v>
      </c>
    </row>
    <row r="409" spans="3:10" x14ac:dyDescent="0.2">
      <c r="C409" s="5" t="str">
        <f t="shared" si="51"/>
        <v/>
      </c>
      <c r="D409" s="5" t="str">
        <f t="shared" si="52"/>
        <v/>
      </c>
      <c r="E409" s="6" t="str">
        <f t="shared" si="53"/>
        <v/>
      </c>
      <c r="F409" s="6" t="str">
        <f t="shared" si="54"/>
        <v/>
      </c>
      <c r="G409" s="6" t="str">
        <f t="shared" si="55"/>
        <v/>
      </c>
      <c r="H409" s="6" t="str">
        <f t="shared" si="56"/>
        <v/>
      </c>
      <c r="I409" s="5" t="str">
        <f t="shared" si="57"/>
        <v/>
      </c>
      <c r="J409" s="9">
        <f t="shared" si="50"/>
        <v>0</v>
      </c>
    </row>
    <row r="410" spans="3:10" x14ac:dyDescent="0.2">
      <c r="C410" s="5" t="str">
        <f t="shared" si="51"/>
        <v/>
      </c>
      <c r="D410" s="5" t="str">
        <f t="shared" si="52"/>
        <v/>
      </c>
      <c r="E410" s="6" t="str">
        <f t="shared" si="53"/>
        <v/>
      </c>
      <c r="F410" s="6" t="str">
        <f t="shared" si="54"/>
        <v/>
      </c>
      <c r="G410" s="6" t="str">
        <f t="shared" si="55"/>
        <v/>
      </c>
      <c r="H410" s="6" t="str">
        <f t="shared" si="56"/>
        <v/>
      </c>
      <c r="I410" s="5" t="str">
        <f t="shared" si="57"/>
        <v/>
      </c>
      <c r="J410" s="9">
        <f t="shared" si="50"/>
        <v>0</v>
      </c>
    </row>
    <row r="411" spans="3:10" x14ac:dyDescent="0.2">
      <c r="C411" s="5" t="str">
        <f t="shared" si="51"/>
        <v/>
      </c>
      <c r="D411" s="5" t="str">
        <f t="shared" si="52"/>
        <v/>
      </c>
      <c r="E411" s="6" t="str">
        <f t="shared" si="53"/>
        <v/>
      </c>
      <c r="F411" s="6" t="str">
        <f t="shared" si="54"/>
        <v/>
      </c>
      <c r="G411" s="6" t="str">
        <f t="shared" si="55"/>
        <v/>
      </c>
      <c r="H411" s="6" t="str">
        <f t="shared" si="56"/>
        <v/>
      </c>
      <c r="I411" s="5" t="str">
        <f t="shared" si="57"/>
        <v/>
      </c>
      <c r="J411" s="9">
        <f t="shared" si="50"/>
        <v>0</v>
      </c>
    </row>
    <row r="412" spans="3:10" x14ac:dyDescent="0.2">
      <c r="C412" s="5" t="str">
        <f t="shared" si="51"/>
        <v/>
      </c>
      <c r="D412" s="5" t="str">
        <f t="shared" si="52"/>
        <v/>
      </c>
      <c r="E412" s="6" t="str">
        <f t="shared" si="53"/>
        <v/>
      </c>
      <c r="F412" s="6" t="str">
        <f t="shared" si="54"/>
        <v/>
      </c>
      <c r="G412" s="6" t="str">
        <f t="shared" si="55"/>
        <v/>
      </c>
      <c r="H412" s="6" t="str">
        <f t="shared" si="56"/>
        <v/>
      </c>
      <c r="I412" s="5" t="str">
        <f t="shared" si="57"/>
        <v/>
      </c>
      <c r="J412" s="9">
        <f t="shared" si="50"/>
        <v>0</v>
      </c>
    </row>
    <row r="413" spans="3:10" x14ac:dyDescent="0.2">
      <c r="C413" s="5" t="str">
        <f t="shared" si="51"/>
        <v/>
      </c>
      <c r="D413" s="5" t="str">
        <f t="shared" si="52"/>
        <v/>
      </c>
      <c r="E413" s="6" t="str">
        <f t="shared" si="53"/>
        <v/>
      </c>
      <c r="F413" s="6" t="str">
        <f t="shared" si="54"/>
        <v/>
      </c>
      <c r="G413" s="6" t="str">
        <f t="shared" si="55"/>
        <v/>
      </c>
      <c r="H413" s="6" t="str">
        <f t="shared" si="56"/>
        <v/>
      </c>
      <c r="I413" s="5" t="str">
        <f t="shared" si="57"/>
        <v/>
      </c>
      <c r="J413" s="9">
        <f t="shared" si="50"/>
        <v>0</v>
      </c>
    </row>
    <row r="414" spans="3:10" x14ac:dyDescent="0.2">
      <c r="C414" s="5" t="str">
        <f t="shared" si="51"/>
        <v/>
      </c>
      <c r="D414" s="5" t="str">
        <f t="shared" si="52"/>
        <v/>
      </c>
      <c r="E414" s="6" t="str">
        <f t="shared" si="53"/>
        <v/>
      </c>
      <c r="F414" s="6" t="str">
        <f t="shared" si="54"/>
        <v/>
      </c>
      <c r="G414" s="6" t="str">
        <f t="shared" si="55"/>
        <v/>
      </c>
      <c r="H414" s="6" t="str">
        <f t="shared" si="56"/>
        <v/>
      </c>
      <c r="I414" s="5" t="str">
        <f t="shared" si="57"/>
        <v/>
      </c>
      <c r="J414" s="9">
        <f t="shared" si="50"/>
        <v>0</v>
      </c>
    </row>
    <row r="415" spans="3:10" x14ac:dyDescent="0.2">
      <c r="C415" s="5" t="str">
        <f t="shared" si="51"/>
        <v/>
      </c>
      <c r="D415" s="5" t="str">
        <f t="shared" si="52"/>
        <v/>
      </c>
      <c r="E415" s="6" t="str">
        <f t="shared" si="53"/>
        <v/>
      </c>
      <c r="F415" s="6" t="str">
        <f t="shared" si="54"/>
        <v/>
      </c>
      <c r="G415" s="6" t="str">
        <f t="shared" si="55"/>
        <v/>
      </c>
      <c r="H415" s="6" t="str">
        <f t="shared" si="56"/>
        <v/>
      </c>
      <c r="I415" s="5" t="str">
        <f t="shared" si="57"/>
        <v/>
      </c>
      <c r="J415" s="9">
        <f t="shared" si="50"/>
        <v>0</v>
      </c>
    </row>
    <row r="416" spans="3:10" x14ac:dyDescent="0.2">
      <c r="C416" s="5" t="str">
        <f t="shared" si="51"/>
        <v/>
      </c>
      <c r="D416" s="5" t="str">
        <f t="shared" si="52"/>
        <v/>
      </c>
      <c r="E416" s="6" t="str">
        <f t="shared" si="53"/>
        <v/>
      </c>
      <c r="F416" s="6" t="str">
        <f t="shared" si="54"/>
        <v/>
      </c>
      <c r="G416" s="6" t="str">
        <f t="shared" si="55"/>
        <v/>
      </c>
      <c r="H416" s="6" t="str">
        <f t="shared" si="56"/>
        <v/>
      </c>
      <c r="I416" s="5" t="str">
        <f t="shared" si="57"/>
        <v/>
      </c>
      <c r="J416" s="9">
        <f t="shared" si="50"/>
        <v>0</v>
      </c>
    </row>
    <row r="417" spans="3:10" x14ac:dyDescent="0.2">
      <c r="C417" s="5" t="str">
        <f t="shared" si="51"/>
        <v/>
      </c>
      <c r="D417" s="5" t="str">
        <f t="shared" si="52"/>
        <v/>
      </c>
      <c r="E417" s="6" t="str">
        <f t="shared" si="53"/>
        <v/>
      </c>
      <c r="F417" s="6" t="str">
        <f t="shared" si="54"/>
        <v/>
      </c>
      <c r="G417" s="6" t="str">
        <f t="shared" si="55"/>
        <v/>
      </c>
      <c r="H417" s="6" t="str">
        <f t="shared" si="56"/>
        <v/>
      </c>
      <c r="I417" s="5" t="str">
        <f t="shared" si="57"/>
        <v/>
      </c>
      <c r="J417" s="9">
        <f t="shared" si="50"/>
        <v>0</v>
      </c>
    </row>
    <row r="418" spans="3:10" x14ac:dyDescent="0.2">
      <c r="C418" s="5" t="str">
        <f t="shared" si="51"/>
        <v/>
      </c>
      <c r="D418" s="5" t="str">
        <f t="shared" si="52"/>
        <v/>
      </c>
      <c r="E418" s="6" t="str">
        <f t="shared" si="53"/>
        <v/>
      </c>
      <c r="F418" s="6" t="str">
        <f t="shared" si="54"/>
        <v/>
      </c>
      <c r="G418" s="6" t="str">
        <f t="shared" si="55"/>
        <v/>
      </c>
      <c r="H418" s="6" t="str">
        <f t="shared" si="56"/>
        <v/>
      </c>
      <c r="I418" s="5" t="str">
        <f t="shared" si="57"/>
        <v/>
      </c>
      <c r="J418" s="9">
        <f t="shared" si="50"/>
        <v>0</v>
      </c>
    </row>
    <row r="419" spans="3:10" x14ac:dyDescent="0.2">
      <c r="C419" s="5" t="str">
        <f t="shared" si="51"/>
        <v/>
      </c>
      <c r="D419" s="5" t="str">
        <f t="shared" si="52"/>
        <v/>
      </c>
      <c r="E419" s="6" t="str">
        <f t="shared" si="53"/>
        <v/>
      </c>
      <c r="F419" s="6" t="str">
        <f t="shared" si="54"/>
        <v/>
      </c>
      <c r="G419" s="6" t="str">
        <f t="shared" si="55"/>
        <v/>
      </c>
      <c r="H419" s="6" t="str">
        <f t="shared" si="56"/>
        <v/>
      </c>
      <c r="I419" s="5" t="str">
        <f t="shared" si="57"/>
        <v/>
      </c>
      <c r="J419" s="9">
        <f t="shared" si="50"/>
        <v>0</v>
      </c>
    </row>
    <row r="420" spans="3:10" x14ac:dyDescent="0.2">
      <c r="C420" s="5" t="str">
        <f t="shared" si="51"/>
        <v/>
      </c>
      <c r="D420" s="5" t="str">
        <f t="shared" si="52"/>
        <v/>
      </c>
      <c r="E420" s="6" t="str">
        <f t="shared" si="53"/>
        <v/>
      </c>
      <c r="F420" s="6" t="str">
        <f t="shared" si="54"/>
        <v/>
      </c>
      <c r="G420" s="6" t="str">
        <f t="shared" si="55"/>
        <v/>
      </c>
      <c r="H420" s="6" t="str">
        <f t="shared" si="56"/>
        <v/>
      </c>
      <c r="I420" s="5" t="str">
        <f t="shared" si="57"/>
        <v/>
      </c>
      <c r="J420" s="9">
        <f t="shared" si="50"/>
        <v>0</v>
      </c>
    </row>
    <row r="421" spans="3:10" x14ac:dyDescent="0.2">
      <c r="C421" s="5" t="str">
        <f t="shared" si="51"/>
        <v/>
      </c>
      <c r="D421" s="5" t="str">
        <f t="shared" si="52"/>
        <v/>
      </c>
      <c r="E421" s="6" t="str">
        <f t="shared" si="53"/>
        <v/>
      </c>
      <c r="F421" s="6" t="str">
        <f t="shared" si="54"/>
        <v/>
      </c>
      <c r="G421" s="6" t="str">
        <f t="shared" si="55"/>
        <v/>
      </c>
      <c r="H421" s="6" t="str">
        <f t="shared" si="56"/>
        <v/>
      </c>
      <c r="I421" s="5" t="str">
        <f t="shared" si="57"/>
        <v/>
      </c>
      <c r="J421" s="9">
        <f t="shared" si="50"/>
        <v>0</v>
      </c>
    </row>
    <row r="422" spans="3:10" x14ac:dyDescent="0.2">
      <c r="C422" s="5" t="str">
        <f t="shared" si="51"/>
        <v/>
      </c>
      <c r="D422" s="5" t="str">
        <f t="shared" si="52"/>
        <v/>
      </c>
      <c r="E422" s="6" t="str">
        <f t="shared" si="53"/>
        <v/>
      </c>
      <c r="F422" s="6" t="str">
        <f t="shared" si="54"/>
        <v/>
      </c>
      <c r="G422" s="6" t="str">
        <f t="shared" si="55"/>
        <v/>
      </c>
      <c r="H422" s="6" t="str">
        <f t="shared" si="56"/>
        <v/>
      </c>
      <c r="I422" s="5" t="str">
        <f t="shared" si="57"/>
        <v/>
      </c>
      <c r="J422" s="9">
        <f t="shared" si="50"/>
        <v>0</v>
      </c>
    </row>
    <row r="423" spans="3:10" x14ac:dyDescent="0.2">
      <c r="C423" s="5" t="str">
        <f t="shared" si="51"/>
        <v/>
      </c>
      <c r="D423" s="5" t="str">
        <f t="shared" si="52"/>
        <v/>
      </c>
      <c r="E423" s="6" t="str">
        <f t="shared" si="53"/>
        <v/>
      </c>
      <c r="F423" s="6" t="str">
        <f t="shared" si="54"/>
        <v/>
      </c>
      <c r="G423" s="6" t="str">
        <f t="shared" si="55"/>
        <v/>
      </c>
      <c r="H423" s="6" t="str">
        <f t="shared" si="56"/>
        <v/>
      </c>
      <c r="I423" s="5" t="str">
        <f t="shared" si="57"/>
        <v/>
      </c>
      <c r="J423" s="9">
        <f t="shared" si="50"/>
        <v>0</v>
      </c>
    </row>
    <row r="424" spans="3:10" x14ac:dyDescent="0.2">
      <c r="C424" s="5" t="str">
        <f t="shared" si="51"/>
        <v/>
      </c>
      <c r="D424" s="5" t="str">
        <f t="shared" si="52"/>
        <v/>
      </c>
      <c r="E424" s="6" t="str">
        <f t="shared" si="53"/>
        <v/>
      </c>
      <c r="F424" s="6" t="str">
        <f t="shared" si="54"/>
        <v/>
      </c>
      <c r="G424" s="6" t="str">
        <f t="shared" si="55"/>
        <v/>
      </c>
      <c r="H424" s="6" t="str">
        <f t="shared" si="56"/>
        <v/>
      </c>
      <c r="I424" s="5" t="str">
        <f t="shared" si="57"/>
        <v/>
      </c>
      <c r="J424" s="9">
        <f t="shared" si="50"/>
        <v>0</v>
      </c>
    </row>
    <row r="425" spans="3:10" x14ac:dyDescent="0.2">
      <c r="C425" s="5" t="str">
        <f t="shared" si="51"/>
        <v/>
      </c>
      <c r="D425" s="5" t="str">
        <f t="shared" si="52"/>
        <v/>
      </c>
      <c r="E425" s="6" t="str">
        <f t="shared" si="53"/>
        <v/>
      </c>
      <c r="F425" s="6" t="str">
        <f t="shared" si="54"/>
        <v/>
      </c>
      <c r="G425" s="6" t="str">
        <f t="shared" si="55"/>
        <v/>
      </c>
      <c r="H425" s="6" t="str">
        <f t="shared" si="56"/>
        <v/>
      </c>
      <c r="I425" s="5" t="str">
        <f t="shared" si="57"/>
        <v/>
      </c>
      <c r="J425" s="9">
        <f t="shared" si="50"/>
        <v>0</v>
      </c>
    </row>
    <row r="426" spans="3:10" x14ac:dyDescent="0.2">
      <c r="C426" s="5" t="str">
        <f t="shared" si="51"/>
        <v/>
      </c>
      <c r="D426" s="5" t="str">
        <f t="shared" si="52"/>
        <v/>
      </c>
      <c r="E426" s="6" t="str">
        <f t="shared" si="53"/>
        <v/>
      </c>
      <c r="F426" s="6" t="str">
        <f t="shared" si="54"/>
        <v/>
      </c>
      <c r="G426" s="6" t="str">
        <f t="shared" si="55"/>
        <v/>
      </c>
      <c r="H426" s="6" t="str">
        <f t="shared" si="56"/>
        <v/>
      </c>
      <c r="I426" s="5" t="str">
        <f t="shared" si="57"/>
        <v/>
      </c>
      <c r="J426" s="9">
        <f t="shared" si="50"/>
        <v>0</v>
      </c>
    </row>
    <row r="427" spans="3:10" x14ac:dyDescent="0.2">
      <c r="C427" s="5" t="str">
        <f t="shared" si="51"/>
        <v/>
      </c>
      <c r="D427" s="5" t="str">
        <f t="shared" si="52"/>
        <v/>
      </c>
      <c r="E427" s="6" t="str">
        <f t="shared" si="53"/>
        <v/>
      </c>
      <c r="F427" s="6" t="str">
        <f t="shared" si="54"/>
        <v/>
      </c>
      <c r="G427" s="6" t="str">
        <f t="shared" si="55"/>
        <v/>
      </c>
      <c r="H427" s="6" t="str">
        <f t="shared" si="56"/>
        <v/>
      </c>
      <c r="I427" s="5" t="str">
        <f t="shared" si="57"/>
        <v/>
      </c>
      <c r="J427" s="9">
        <f t="shared" si="50"/>
        <v>0</v>
      </c>
    </row>
    <row r="428" spans="3:10" x14ac:dyDescent="0.2">
      <c r="C428" s="5" t="str">
        <f t="shared" si="51"/>
        <v/>
      </c>
      <c r="D428" s="5" t="str">
        <f t="shared" si="52"/>
        <v/>
      </c>
      <c r="E428" s="6" t="str">
        <f t="shared" si="53"/>
        <v/>
      </c>
      <c r="F428" s="6" t="str">
        <f t="shared" si="54"/>
        <v/>
      </c>
      <c r="G428" s="6" t="str">
        <f t="shared" si="55"/>
        <v/>
      </c>
      <c r="H428" s="6" t="str">
        <f t="shared" si="56"/>
        <v/>
      </c>
      <c r="I428" s="5" t="str">
        <f t="shared" si="57"/>
        <v/>
      </c>
      <c r="J428" s="9">
        <f t="shared" si="50"/>
        <v>0</v>
      </c>
    </row>
    <row r="429" spans="3:10" x14ac:dyDescent="0.2">
      <c r="C429" s="5" t="str">
        <f t="shared" si="51"/>
        <v/>
      </c>
      <c r="D429" s="5" t="str">
        <f t="shared" si="52"/>
        <v/>
      </c>
      <c r="E429" s="6" t="str">
        <f t="shared" si="53"/>
        <v/>
      </c>
      <c r="F429" s="6" t="str">
        <f t="shared" si="54"/>
        <v/>
      </c>
      <c r="G429" s="6" t="str">
        <f t="shared" si="55"/>
        <v/>
      </c>
      <c r="H429" s="6" t="str">
        <f t="shared" si="56"/>
        <v/>
      </c>
      <c r="I429" s="5" t="str">
        <f t="shared" si="57"/>
        <v/>
      </c>
      <c r="J429" s="9">
        <f t="shared" si="50"/>
        <v>0</v>
      </c>
    </row>
    <row r="430" spans="3:10" x14ac:dyDescent="0.2">
      <c r="C430" s="5" t="str">
        <f t="shared" si="51"/>
        <v/>
      </c>
      <c r="D430" s="5" t="str">
        <f t="shared" si="52"/>
        <v/>
      </c>
      <c r="E430" s="6" t="str">
        <f t="shared" si="53"/>
        <v/>
      </c>
      <c r="F430" s="6" t="str">
        <f t="shared" si="54"/>
        <v/>
      </c>
      <c r="G430" s="6" t="str">
        <f t="shared" si="55"/>
        <v/>
      </c>
      <c r="H430" s="6" t="str">
        <f t="shared" si="56"/>
        <v/>
      </c>
      <c r="I430" s="5" t="str">
        <f t="shared" si="57"/>
        <v/>
      </c>
      <c r="J430" s="9">
        <f t="shared" si="50"/>
        <v>0</v>
      </c>
    </row>
    <row r="431" spans="3:10" x14ac:dyDescent="0.2">
      <c r="C431" s="5" t="str">
        <f t="shared" si="51"/>
        <v/>
      </c>
      <c r="D431" s="5" t="str">
        <f t="shared" si="52"/>
        <v/>
      </c>
      <c r="E431" s="6" t="str">
        <f t="shared" si="53"/>
        <v/>
      </c>
      <c r="F431" s="6" t="str">
        <f t="shared" si="54"/>
        <v/>
      </c>
      <c r="G431" s="6" t="str">
        <f t="shared" si="55"/>
        <v/>
      </c>
      <c r="H431" s="6" t="str">
        <f t="shared" si="56"/>
        <v/>
      </c>
      <c r="I431" s="5" t="str">
        <f t="shared" si="57"/>
        <v/>
      </c>
      <c r="J431" s="9">
        <f t="shared" si="50"/>
        <v>0</v>
      </c>
    </row>
    <row r="432" spans="3:10" x14ac:dyDescent="0.2">
      <c r="C432" s="5" t="str">
        <f t="shared" si="51"/>
        <v/>
      </c>
      <c r="D432" s="5" t="str">
        <f t="shared" si="52"/>
        <v/>
      </c>
      <c r="E432" s="6" t="str">
        <f t="shared" si="53"/>
        <v/>
      </c>
      <c r="F432" s="6" t="str">
        <f t="shared" si="54"/>
        <v/>
      </c>
      <c r="G432" s="6" t="str">
        <f t="shared" si="55"/>
        <v/>
      </c>
      <c r="H432" s="6" t="str">
        <f t="shared" si="56"/>
        <v/>
      </c>
      <c r="I432" s="5" t="str">
        <f t="shared" si="57"/>
        <v/>
      </c>
      <c r="J432" s="9">
        <f t="shared" si="50"/>
        <v>0</v>
      </c>
    </row>
    <row r="433" spans="3:10" x14ac:dyDescent="0.2">
      <c r="C433" s="5" t="str">
        <f t="shared" si="51"/>
        <v/>
      </c>
      <c r="D433" s="5" t="str">
        <f t="shared" si="52"/>
        <v/>
      </c>
      <c r="E433" s="6" t="str">
        <f t="shared" si="53"/>
        <v/>
      </c>
      <c r="F433" s="6" t="str">
        <f t="shared" si="54"/>
        <v/>
      </c>
      <c r="G433" s="6" t="str">
        <f t="shared" si="55"/>
        <v/>
      </c>
      <c r="H433" s="6" t="str">
        <f t="shared" si="56"/>
        <v/>
      </c>
      <c r="I433" s="5" t="str">
        <f t="shared" si="57"/>
        <v/>
      </c>
      <c r="J433" s="9">
        <f t="shared" si="50"/>
        <v>0</v>
      </c>
    </row>
    <row r="434" spans="3:10" x14ac:dyDescent="0.2">
      <c r="C434" s="5" t="str">
        <f t="shared" si="51"/>
        <v/>
      </c>
      <c r="D434" s="5" t="str">
        <f t="shared" si="52"/>
        <v/>
      </c>
      <c r="E434" s="6" t="str">
        <f t="shared" si="53"/>
        <v/>
      </c>
      <c r="F434" s="6" t="str">
        <f t="shared" si="54"/>
        <v/>
      </c>
      <c r="G434" s="6" t="str">
        <f t="shared" si="55"/>
        <v/>
      </c>
      <c r="H434" s="6" t="str">
        <f t="shared" si="56"/>
        <v/>
      </c>
      <c r="I434" s="5" t="str">
        <f t="shared" si="57"/>
        <v/>
      </c>
      <c r="J434" s="9">
        <f t="shared" si="50"/>
        <v>0</v>
      </c>
    </row>
    <row r="435" spans="3:10" x14ac:dyDescent="0.2">
      <c r="C435" s="5" t="str">
        <f t="shared" si="51"/>
        <v/>
      </c>
      <c r="D435" s="5" t="str">
        <f t="shared" si="52"/>
        <v/>
      </c>
      <c r="E435" s="6" t="str">
        <f t="shared" si="53"/>
        <v/>
      </c>
      <c r="F435" s="6" t="str">
        <f t="shared" si="54"/>
        <v/>
      </c>
      <c r="G435" s="6" t="str">
        <f t="shared" si="55"/>
        <v/>
      </c>
      <c r="H435" s="6" t="str">
        <f t="shared" si="56"/>
        <v/>
      </c>
      <c r="I435" s="5" t="str">
        <f t="shared" si="57"/>
        <v/>
      </c>
      <c r="J435" s="9">
        <f t="shared" si="50"/>
        <v>0</v>
      </c>
    </row>
    <row r="436" spans="3:10" x14ac:dyDescent="0.2">
      <c r="C436" s="5" t="str">
        <f t="shared" si="51"/>
        <v/>
      </c>
      <c r="D436" s="5" t="str">
        <f t="shared" si="52"/>
        <v/>
      </c>
      <c r="E436" s="6" t="str">
        <f t="shared" si="53"/>
        <v/>
      </c>
      <c r="F436" s="6" t="str">
        <f t="shared" si="54"/>
        <v/>
      </c>
      <c r="G436" s="6" t="str">
        <f t="shared" si="55"/>
        <v/>
      </c>
      <c r="H436" s="6" t="str">
        <f t="shared" si="56"/>
        <v/>
      </c>
      <c r="I436" s="5" t="str">
        <f t="shared" si="57"/>
        <v/>
      </c>
      <c r="J436" s="9">
        <f t="shared" si="50"/>
        <v>0</v>
      </c>
    </row>
    <row r="437" spans="3:10" x14ac:dyDescent="0.2">
      <c r="C437" s="5" t="str">
        <f t="shared" si="51"/>
        <v/>
      </c>
      <c r="D437" s="5" t="str">
        <f t="shared" si="52"/>
        <v/>
      </c>
      <c r="E437" s="6" t="str">
        <f t="shared" si="53"/>
        <v/>
      </c>
      <c r="F437" s="6" t="str">
        <f t="shared" si="54"/>
        <v/>
      </c>
      <c r="G437" s="6" t="str">
        <f t="shared" si="55"/>
        <v/>
      </c>
      <c r="H437" s="6" t="str">
        <f t="shared" si="56"/>
        <v/>
      </c>
      <c r="I437" s="5" t="str">
        <f t="shared" si="57"/>
        <v/>
      </c>
      <c r="J437" s="9">
        <f t="shared" si="50"/>
        <v>0</v>
      </c>
    </row>
    <row r="438" spans="3:10" x14ac:dyDescent="0.2">
      <c r="C438" s="5" t="str">
        <f t="shared" si="51"/>
        <v/>
      </c>
      <c r="D438" s="5" t="str">
        <f t="shared" si="52"/>
        <v/>
      </c>
      <c r="E438" s="6" t="str">
        <f t="shared" si="53"/>
        <v/>
      </c>
      <c r="F438" s="6" t="str">
        <f t="shared" si="54"/>
        <v/>
      </c>
      <c r="G438" s="6" t="str">
        <f t="shared" si="55"/>
        <v/>
      </c>
      <c r="H438" s="6" t="str">
        <f t="shared" si="56"/>
        <v/>
      </c>
      <c r="I438" s="5" t="str">
        <f t="shared" si="57"/>
        <v/>
      </c>
      <c r="J438" s="9">
        <f t="shared" si="50"/>
        <v>0</v>
      </c>
    </row>
    <row r="439" spans="3:10" x14ac:dyDescent="0.2">
      <c r="C439" s="5" t="str">
        <f t="shared" si="51"/>
        <v/>
      </c>
      <c r="D439" s="5" t="str">
        <f t="shared" si="52"/>
        <v/>
      </c>
      <c r="E439" s="6" t="str">
        <f t="shared" si="53"/>
        <v/>
      </c>
      <c r="F439" s="6" t="str">
        <f t="shared" si="54"/>
        <v/>
      </c>
      <c r="G439" s="6" t="str">
        <f t="shared" si="55"/>
        <v/>
      </c>
      <c r="H439" s="6" t="str">
        <f t="shared" si="56"/>
        <v/>
      </c>
      <c r="I439" s="5" t="str">
        <f t="shared" si="57"/>
        <v/>
      </c>
      <c r="J439" s="9">
        <f t="shared" si="50"/>
        <v>0</v>
      </c>
    </row>
    <row r="440" spans="3:10" x14ac:dyDescent="0.2">
      <c r="C440" s="5" t="str">
        <f t="shared" si="51"/>
        <v/>
      </c>
      <c r="D440" s="5" t="str">
        <f t="shared" si="52"/>
        <v/>
      </c>
      <c r="E440" s="6" t="str">
        <f t="shared" si="53"/>
        <v/>
      </c>
      <c r="F440" s="6" t="str">
        <f t="shared" si="54"/>
        <v/>
      </c>
      <c r="G440" s="6" t="str">
        <f t="shared" si="55"/>
        <v/>
      </c>
      <c r="H440" s="6" t="str">
        <f t="shared" si="56"/>
        <v/>
      </c>
      <c r="I440" s="5" t="str">
        <f t="shared" si="57"/>
        <v/>
      </c>
      <c r="J440" s="9">
        <f t="shared" si="50"/>
        <v>0</v>
      </c>
    </row>
    <row r="441" spans="3:10" x14ac:dyDescent="0.2">
      <c r="C441" s="5" t="str">
        <f t="shared" si="51"/>
        <v/>
      </c>
      <c r="D441" s="5" t="str">
        <f t="shared" si="52"/>
        <v/>
      </c>
      <c r="E441" s="6" t="str">
        <f t="shared" si="53"/>
        <v/>
      </c>
      <c r="F441" s="6" t="str">
        <f t="shared" si="54"/>
        <v/>
      </c>
      <c r="G441" s="6" t="str">
        <f t="shared" si="55"/>
        <v/>
      </c>
      <c r="H441" s="6" t="str">
        <f t="shared" si="56"/>
        <v/>
      </c>
      <c r="I441" s="5" t="str">
        <f t="shared" si="57"/>
        <v/>
      </c>
      <c r="J441" s="9">
        <f t="shared" si="50"/>
        <v>0</v>
      </c>
    </row>
    <row r="442" spans="3:10" x14ac:dyDescent="0.2">
      <c r="C442" s="5" t="str">
        <f t="shared" si="51"/>
        <v/>
      </c>
      <c r="D442" s="5" t="str">
        <f t="shared" si="52"/>
        <v/>
      </c>
      <c r="E442" s="6" t="str">
        <f t="shared" si="53"/>
        <v/>
      </c>
      <c r="F442" s="6" t="str">
        <f t="shared" si="54"/>
        <v/>
      </c>
      <c r="G442" s="6" t="str">
        <f t="shared" si="55"/>
        <v/>
      </c>
      <c r="H442" s="6" t="str">
        <f t="shared" si="56"/>
        <v/>
      </c>
      <c r="I442" s="5" t="str">
        <f t="shared" si="57"/>
        <v/>
      </c>
      <c r="J442" s="9">
        <f t="shared" si="50"/>
        <v>0</v>
      </c>
    </row>
    <row r="443" spans="3:10" x14ac:dyDescent="0.2">
      <c r="C443" s="5" t="str">
        <f t="shared" si="51"/>
        <v/>
      </c>
      <c r="D443" s="5" t="str">
        <f t="shared" si="52"/>
        <v/>
      </c>
      <c r="E443" s="6" t="str">
        <f t="shared" si="53"/>
        <v/>
      </c>
      <c r="F443" s="6" t="str">
        <f t="shared" si="54"/>
        <v/>
      </c>
      <c r="G443" s="6" t="str">
        <f t="shared" si="55"/>
        <v/>
      </c>
      <c r="H443" s="6" t="str">
        <f t="shared" si="56"/>
        <v/>
      </c>
      <c r="I443" s="5" t="str">
        <f t="shared" si="57"/>
        <v/>
      </c>
      <c r="J443" s="9">
        <f t="shared" si="50"/>
        <v>0</v>
      </c>
    </row>
    <row r="444" spans="3:10" x14ac:dyDescent="0.2">
      <c r="C444" s="5" t="str">
        <f t="shared" si="51"/>
        <v/>
      </c>
      <c r="D444" s="5" t="str">
        <f t="shared" si="52"/>
        <v/>
      </c>
      <c r="E444" s="6" t="str">
        <f t="shared" si="53"/>
        <v/>
      </c>
      <c r="F444" s="6" t="str">
        <f t="shared" si="54"/>
        <v/>
      </c>
      <c r="G444" s="6" t="str">
        <f t="shared" si="55"/>
        <v/>
      </c>
      <c r="H444" s="6" t="str">
        <f t="shared" si="56"/>
        <v/>
      </c>
      <c r="I444" s="5" t="str">
        <f t="shared" si="57"/>
        <v/>
      </c>
      <c r="J444" s="9">
        <f t="shared" si="50"/>
        <v>0</v>
      </c>
    </row>
    <row r="445" spans="3:10" x14ac:dyDescent="0.2">
      <c r="C445" s="5" t="str">
        <f t="shared" si="51"/>
        <v/>
      </c>
      <c r="D445" s="5" t="str">
        <f t="shared" si="52"/>
        <v/>
      </c>
      <c r="E445" s="6" t="str">
        <f t="shared" si="53"/>
        <v/>
      </c>
      <c r="F445" s="6" t="str">
        <f t="shared" si="54"/>
        <v/>
      </c>
      <c r="G445" s="6" t="str">
        <f t="shared" si="55"/>
        <v/>
      </c>
      <c r="H445" s="6" t="str">
        <f t="shared" si="56"/>
        <v/>
      </c>
      <c r="I445" s="5" t="str">
        <f t="shared" si="57"/>
        <v/>
      </c>
      <c r="J445" s="9">
        <f t="shared" si="50"/>
        <v>0</v>
      </c>
    </row>
    <row r="446" spans="3:10" x14ac:dyDescent="0.2">
      <c r="C446" s="5" t="str">
        <f t="shared" si="51"/>
        <v/>
      </c>
      <c r="D446" s="5" t="str">
        <f t="shared" si="52"/>
        <v/>
      </c>
      <c r="E446" s="6" t="str">
        <f t="shared" si="53"/>
        <v/>
      </c>
      <c r="F446" s="6" t="str">
        <f t="shared" si="54"/>
        <v/>
      </c>
      <c r="G446" s="6" t="str">
        <f t="shared" si="55"/>
        <v/>
      </c>
      <c r="H446" s="6" t="str">
        <f t="shared" si="56"/>
        <v/>
      </c>
      <c r="I446" s="5" t="str">
        <f t="shared" si="57"/>
        <v/>
      </c>
      <c r="J446" s="9">
        <f t="shared" si="50"/>
        <v>0</v>
      </c>
    </row>
    <row r="447" spans="3:10" x14ac:dyDescent="0.2">
      <c r="C447" s="5" t="str">
        <f t="shared" si="51"/>
        <v/>
      </c>
      <c r="D447" s="5" t="str">
        <f t="shared" si="52"/>
        <v/>
      </c>
      <c r="E447" s="6" t="str">
        <f t="shared" si="53"/>
        <v/>
      </c>
      <c r="F447" s="6" t="str">
        <f t="shared" si="54"/>
        <v/>
      </c>
      <c r="G447" s="6" t="str">
        <f t="shared" si="55"/>
        <v/>
      </c>
      <c r="H447" s="6" t="str">
        <f t="shared" si="56"/>
        <v/>
      </c>
      <c r="I447" s="5" t="str">
        <f t="shared" si="57"/>
        <v/>
      </c>
      <c r="J447" s="9">
        <f t="shared" si="50"/>
        <v>0</v>
      </c>
    </row>
    <row r="448" spans="3:10" x14ac:dyDescent="0.2">
      <c r="C448" s="5" t="str">
        <f t="shared" si="51"/>
        <v/>
      </c>
      <c r="D448" s="5" t="str">
        <f t="shared" si="52"/>
        <v/>
      </c>
      <c r="E448" s="6" t="str">
        <f t="shared" si="53"/>
        <v/>
      </c>
      <c r="F448" s="6" t="str">
        <f t="shared" si="54"/>
        <v/>
      </c>
      <c r="G448" s="6" t="str">
        <f t="shared" si="55"/>
        <v/>
      </c>
      <c r="H448" s="6" t="str">
        <f t="shared" si="56"/>
        <v/>
      </c>
      <c r="I448" s="5" t="str">
        <f t="shared" si="57"/>
        <v/>
      </c>
      <c r="J448" s="9">
        <f t="shared" si="50"/>
        <v>0</v>
      </c>
    </row>
    <row r="449" spans="3:10" x14ac:dyDescent="0.2">
      <c r="C449" s="5" t="str">
        <f t="shared" si="51"/>
        <v/>
      </c>
      <c r="D449" s="5" t="str">
        <f t="shared" si="52"/>
        <v/>
      </c>
      <c r="E449" s="6" t="str">
        <f t="shared" si="53"/>
        <v/>
      </c>
      <c r="F449" s="6" t="str">
        <f t="shared" si="54"/>
        <v/>
      </c>
      <c r="G449" s="6" t="str">
        <f t="shared" si="55"/>
        <v/>
      </c>
      <c r="H449" s="6" t="str">
        <f t="shared" si="56"/>
        <v/>
      </c>
      <c r="I449" s="5" t="str">
        <f t="shared" si="57"/>
        <v/>
      </c>
      <c r="J449" s="9">
        <f t="shared" si="50"/>
        <v>0</v>
      </c>
    </row>
    <row r="450" spans="3:10" x14ac:dyDescent="0.2">
      <c r="C450" s="5" t="str">
        <f t="shared" si="51"/>
        <v/>
      </c>
      <c r="D450" s="5" t="str">
        <f t="shared" si="52"/>
        <v/>
      </c>
      <c r="E450" s="6" t="str">
        <f t="shared" si="53"/>
        <v/>
      </c>
      <c r="F450" s="6" t="str">
        <f t="shared" si="54"/>
        <v/>
      </c>
      <c r="G450" s="6" t="str">
        <f t="shared" si="55"/>
        <v/>
      </c>
      <c r="H450" s="6" t="str">
        <f t="shared" si="56"/>
        <v/>
      </c>
      <c r="I450" s="5" t="str">
        <f t="shared" si="57"/>
        <v/>
      </c>
      <c r="J450" s="9">
        <f t="shared" si="50"/>
        <v>0</v>
      </c>
    </row>
    <row r="451" spans="3:10" x14ac:dyDescent="0.2">
      <c r="C451" s="5" t="str">
        <f t="shared" si="51"/>
        <v/>
      </c>
      <c r="D451" s="5" t="str">
        <f t="shared" si="52"/>
        <v/>
      </c>
      <c r="E451" s="6" t="str">
        <f t="shared" si="53"/>
        <v/>
      </c>
      <c r="F451" s="6" t="str">
        <f t="shared" si="54"/>
        <v/>
      </c>
      <c r="G451" s="6" t="str">
        <f t="shared" si="55"/>
        <v/>
      </c>
      <c r="H451" s="6" t="str">
        <f t="shared" si="56"/>
        <v/>
      </c>
      <c r="I451" s="5" t="str">
        <f t="shared" si="57"/>
        <v/>
      </c>
      <c r="J451" s="9">
        <f t="shared" si="50"/>
        <v>0</v>
      </c>
    </row>
    <row r="452" spans="3:10" x14ac:dyDescent="0.2">
      <c r="C452" s="5" t="str">
        <f t="shared" si="51"/>
        <v/>
      </c>
      <c r="D452" s="5" t="str">
        <f t="shared" si="52"/>
        <v/>
      </c>
      <c r="E452" s="6" t="str">
        <f t="shared" si="53"/>
        <v/>
      </c>
      <c r="F452" s="6" t="str">
        <f t="shared" si="54"/>
        <v/>
      </c>
      <c r="G452" s="6" t="str">
        <f t="shared" si="55"/>
        <v/>
      </c>
      <c r="H452" s="6" t="str">
        <f t="shared" si="56"/>
        <v/>
      </c>
      <c r="I452" s="5" t="str">
        <f t="shared" si="57"/>
        <v/>
      </c>
      <c r="J452" s="9">
        <f t="shared" si="50"/>
        <v>0</v>
      </c>
    </row>
    <row r="453" spans="3:10" x14ac:dyDescent="0.2">
      <c r="C453" s="5" t="str">
        <f t="shared" si="51"/>
        <v/>
      </c>
      <c r="D453" s="5" t="str">
        <f t="shared" si="52"/>
        <v/>
      </c>
      <c r="E453" s="6" t="str">
        <f t="shared" si="53"/>
        <v/>
      </c>
      <c r="F453" s="6" t="str">
        <f t="shared" si="54"/>
        <v/>
      </c>
      <c r="G453" s="6" t="str">
        <f t="shared" si="55"/>
        <v/>
      </c>
      <c r="H453" s="6" t="str">
        <f t="shared" si="56"/>
        <v/>
      </c>
      <c r="I453" s="5" t="str">
        <f t="shared" si="57"/>
        <v/>
      </c>
      <c r="J453" s="9">
        <f t="shared" si="50"/>
        <v>0</v>
      </c>
    </row>
    <row r="454" spans="3:10" x14ac:dyDescent="0.2">
      <c r="C454" s="5" t="str">
        <f t="shared" si="51"/>
        <v/>
      </c>
      <c r="D454" s="5" t="str">
        <f t="shared" si="52"/>
        <v/>
      </c>
      <c r="E454" s="6" t="str">
        <f t="shared" si="53"/>
        <v/>
      </c>
      <c r="F454" s="6" t="str">
        <f t="shared" si="54"/>
        <v/>
      </c>
      <c r="G454" s="6" t="str">
        <f t="shared" si="55"/>
        <v/>
      </c>
      <c r="H454" s="6" t="str">
        <f t="shared" si="56"/>
        <v/>
      </c>
      <c r="I454" s="5" t="str">
        <f t="shared" si="57"/>
        <v/>
      </c>
      <c r="J454" s="9">
        <f t="shared" si="50"/>
        <v>0</v>
      </c>
    </row>
    <row r="455" spans="3:10" x14ac:dyDescent="0.2">
      <c r="C455" s="5" t="str">
        <f t="shared" si="51"/>
        <v/>
      </c>
      <c r="D455" s="5" t="str">
        <f t="shared" si="52"/>
        <v/>
      </c>
      <c r="E455" s="6" t="str">
        <f t="shared" si="53"/>
        <v/>
      </c>
      <c r="F455" s="6" t="str">
        <f t="shared" si="54"/>
        <v/>
      </c>
      <c r="G455" s="6" t="str">
        <f t="shared" si="55"/>
        <v/>
      </c>
      <c r="H455" s="6" t="str">
        <f t="shared" si="56"/>
        <v/>
      </c>
      <c r="I455" s="5" t="str">
        <f t="shared" si="57"/>
        <v/>
      </c>
      <c r="J455" s="9">
        <f t="shared" si="50"/>
        <v>0</v>
      </c>
    </row>
    <row r="456" spans="3:10" x14ac:dyDescent="0.2">
      <c r="C456" s="5" t="str">
        <f t="shared" si="51"/>
        <v/>
      </c>
      <c r="D456" s="5" t="str">
        <f t="shared" si="52"/>
        <v/>
      </c>
      <c r="E456" s="6" t="str">
        <f t="shared" si="53"/>
        <v/>
      </c>
      <c r="F456" s="6" t="str">
        <f t="shared" si="54"/>
        <v/>
      </c>
      <c r="G456" s="6" t="str">
        <f t="shared" si="55"/>
        <v/>
      </c>
      <c r="H456" s="6" t="str">
        <f t="shared" si="56"/>
        <v/>
      </c>
      <c r="I456" s="5" t="str">
        <f t="shared" si="57"/>
        <v/>
      </c>
      <c r="J456" s="9">
        <f t="shared" si="50"/>
        <v>0</v>
      </c>
    </row>
    <row r="457" spans="3:10" x14ac:dyDescent="0.2">
      <c r="C457" s="5" t="str">
        <f t="shared" si="51"/>
        <v/>
      </c>
      <c r="D457" s="5" t="str">
        <f t="shared" si="52"/>
        <v/>
      </c>
      <c r="E457" s="6" t="str">
        <f t="shared" si="53"/>
        <v/>
      </c>
      <c r="F457" s="6" t="str">
        <f t="shared" si="54"/>
        <v/>
      </c>
      <c r="G457" s="6" t="str">
        <f t="shared" si="55"/>
        <v/>
      </c>
      <c r="H457" s="6" t="str">
        <f t="shared" si="56"/>
        <v/>
      </c>
      <c r="I457" s="5" t="str">
        <f t="shared" si="57"/>
        <v/>
      </c>
      <c r="J457" s="9">
        <f t="shared" ref="J457:J520" si="58">LEN(B457)</f>
        <v>0</v>
      </c>
    </row>
    <row r="458" spans="3:10" x14ac:dyDescent="0.2">
      <c r="C458" s="5" t="str">
        <f t="shared" ref="C458:C520" si="59">IF(J458&gt;=1,VLOOKUP(B458,MASTER,2,FALSE),"")</f>
        <v/>
      </c>
      <c r="D458" s="5" t="str">
        <f t="shared" ref="D458:D520" si="60">IF(J458&gt;=1,VLOOKUP(B458,MASTER,3,FALSE),"")</f>
        <v/>
      </c>
      <c r="E458" s="6" t="str">
        <f t="shared" ref="E458:E520" si="61">IF(J458&gt;=1,VLOOKUP(B458,MASTER,4,FALSE),"")</f>
        <v/>
      </c>
      <c r="F458" s="6" t="str">
        <f t="shared" ref="F458:F520" si="62">IF(J458&gt;=1,VLOOKUP(B458,MASTER,5,FALSE),"")</f>
        <v/>
      </c>
      <c r="G458" s="6" t="str">
        <f t="shared" ref="G458:G520" si="63">IF(J458&gt;=1,VLOOKUP(B458,MASTER,6,FALSE),"")</f>
        <v/>
      </c>
      <c r="H458" s="6" t="str">
        <f t="shared" ref="H458:H520" si="64">IF(J458&gt;=1,VLOOKUP(B458,MASTER,7,FALSE),"")</f>
        <v/>
      </c>
      <c r="I458" s="5" t="str">
        <f t="shared" ref="I458:I520" si="65">IF(J458&gt;=1,VLOOKUP(B458,MASTER,8,FALSE),"")</f>
        <v/>
      </c>
      <c r="J458" s="9">
        <f t="shared" si="58"/>
        <v>0</v>
      </c>
    </row>
    <row r="459" spans="3:10" x14ac:dyDescent="0.2">
      <c r="C459" s="5" t="str">
        <f t="shared" si="59"/>
        <v/>
      </c>
      <c r="D459" s="5" t="str">
        <f t="shared" si="60"/>
        <v/>
      </c>
      <c r="E459" s="6" t="str">
        <f t="shared" si="61"/>
        <v/>
      </c>
      <c r="F459" s="6" t="str">
        <f t="shared" si="62"/>
        <v/>
      </c>
      <c r="G459" s="6" t="str">
        <f t="shared" si="63"/>
        <v/>
      </c>
      <c r="H459" s="6" t="str">
        <f t="shared" si="64"/>
        <v/>
      </c>
      <c r="I459" s="5" t="str">
        <f t="shared" si="65"/>
        <v/>
      </c>
      <c r="J459" s="9">
        <f t="shared" si="58"/>
        <v>0</v>
      </c>
    </row>
    <row r="460" spans="3:10" x14ac:dyDescent="0.2">
      <c r="C460" s="5" t="str">
        <f t="shared" si="59"/>
        <v/>
      </c>
      <c r="D460" s="5" t="str">
        <f t="shared" si="60"/>
        <v/>
      </c>
      <c r="E460" s="6" t="str">
        <f t="shared" si="61"/>
        <v/>
      </c>
      <c r="F460" s="6" t="str">
        <f t="shared" si="62"/>
        <v/>
      </c>
      <c r="G460" s="6" t="str">
        <f t="shared" si="63"/>
        <v/>
      </c>
      <c r="H460" s="6" t="str">
        <f t="shared" si="64"/>
        <v/>
      </c>
      <c r="I460" s="5" t="str">
        <f t="shared" si="65"/>
        <v/>
      </c>
      <c r="J460" s="9">
        <f t="shared" si="58"/>
        <v>0</v>
      </c>
    </row>
    <row r="461" spans="3:10" x14ac:dyDescent="0.2">
      <c r="C461" s="5" t="str">
        <f t="shared" si="59"/>
        <v/>
      </c>
      <c r="D461" s="5" t="str">
        <f t="shared" si="60"/>
        <v/>
      </c>
      <c r="E461" s="6" t="str">
        <f t="shared" si="61"/>
        <v/>
      </c>
      <c r="F461" s="6" t="str">
        <f t="shared" si="62"/>
        <v/>
      </c>
      <c r="G461" s="6" t="str">
        <f t="shared" si="63"/>
        <v/>
      </c>
      <c r="H461" s="6" t="str">
        <f t="shared" si="64"/>
        <v/>
      </c>
      <c r="I461" s="5" t="str">
        <f t="shared" si="65"/>
        <v/>
      </c>
      <c r="J461" s="9">
        <f t="shared" si="58"/>
        <v>0</v>
      </c>
    </row>
    <row r="462" spans="3:10" x14ac:dyDescent="0.2">
      <c r="C462" s="5" t="str">
        <f t="shared" si="59"/>
        <v/>
      </c>
      <c r="D462" s="5" t="str">
        <f t="shared" si="60"/>
        <v/>
      </c>
      <c r="E462" s="6" t="str">
        <f t="shared" si="61"/>
        <v/>
      </c>
      <c r="F462" s="6" t="str">
        <f t="shared" si="62"/>
        <v/>
      </c>
      <c r="G462" s="6" t="str">
        <f t="shared" si="63"/>
        <v/>
      </c>
      <c r="H462" s="6" t="str">
        <f t="shared" si="64"/>
        <v/>
      </c>
      <c r="I462" s="5" t="str">
        <f t="shared" si="65"/>
        <v/>
      </c>
      <c r="J462" s="9">
        <f t="shared" si="58"/>
        <v>0</v>
      </c>
    </row>
    <row r="463" spans="3:10" x14ac:dyDescent="0.2">
      <c r="C463" s="5" t="str">
        <f t="shared" si="59"/>
        <v/>
      </c>
      <c r="D463" s="5" t="str">
        <f t="shared" si="60"/>
        <v/>
      </c>
      <c r="E463" s="6" t="str">
        <f t="shared" si="61"/>
        <v/>
      </c>
      <c r="F463" s="6" t="str">
        <f t="shared" si="62"/>
        <v/>
      </c>
      <c r="G463" s="6" t="str">
        <f t="shared" si="63"/>
        <v/>
      </c>
      <c r="H463" s="6" t="str">
        <f t="shared" si="64"/>
        <v/>
      </c>
      <c r="I463" s="5" t="str">
        <f t="shared" si="65"/>
        <v/>
      </c>
      <c r="J463" s="9">
        <f t="shared" si="58"/>
        <v>0</v>
      </c>
    </row>
    <row r="464" spans="3:10" x14ac:dyDescent="0.2">
      <c r="C464" s="5" t="str">
        <f t="shared" si="59"/>
        <v/>
      </c>
      <c r="D464" s="5" t="str">
        <f t="shared" si="60"/>
        <v/>
      </c>
      <c r="E464" s="6" t="str">
        <f t="shared" si="61"/>
        <v/>
      </c>
      <c r="F464" s="6" t="str">
        <f t="shared" si="62"/>
        <v/>
      </c>
      <c r="G464" s="6" t="str">
        <f t="shared" si="63"/>
        <v/>
      </c>
      <c r="H464" s="6" t="str">
        <f t="shared" si="64"/>
        <v/>
      </c>
      <c r="I464" s="5" t="str">
        <f t="shared" si="65"/>
        <v/>
      </c>
      <c r="J464" s="9">
        <f t="shared" si="58"/>
        <v>0</v>
      </c>
    </row>
    <row r="465" spans="3:10" x14ac:dyDescent="0.2">
      <c r="C465" s="5" t="str">
        <f t="shared" si="59"/>
        <v/>
      </c>
      <c r="D465" s="5" t="str">
        <f t="shared" si="60"/>
        <v/>
      </c>
      <c r="E465" s="6" t="str">
        <f t="shared" si="61"/>
        <v/>
      </c>
      <c r="F465" s="6" t="str">
        <f t="shared" si="62"/>
        <v/>
      </c>
      <c r="G465" s="6" t="str">
        <f t="shared" si="63"/>
        <v/>
      </c>
      <c r="H465" s="6" t="str">
        <f t="shared" si="64"/>
        <v/>
      </c>
      <c r="I465" s="5" t="str">
        <f t="shared" si="65"/>
        <v/>
      </c>
      <c r="J465" s="9">
        <f t="shared" si="58"/>
        <v>0</v>
      </c>
    </row>
    <row r="466" spans="3:10" x14ac:dyDescent="0.2">
      <c r="C466" s="5" t="str">
        <f t="shared" si="59"/>
        <v/>
      </c>
      <c r="D466" s="5" t="str">
        <f t="shared" si="60"/>
        <v/>
      </c>
      <c r="E466" s="6" t="str">
        <f t="shared" si="61"/>
        <v/>
      </c>
      <c r="F466" s="6" t="str">
        <f t="shared" si="62"/>
        <v/>
      </c>
      <c r="G466" s="6" t="str">
        <f t="shared" si="63"/>
        <v/>
      </c>
      <c r="H466" s="6" t="str">
        <f t="shared" si="64"/>
        <v/>
      </c>
      <c r="I466" s="5" t="str">
        <f t="shared" si="65"/>
        <v/>
      </c>
      <c r="J466" s="9">
        <f t="shared" si="58"/>
        <v>0</v>
      </c>
    </row>
    <row r="467" spans="3:10" x14ac:dyDescent="0.2">
      <c r="C467" s="5" t="str">
        <f t="shared" si="59"/>
        <v/>
      </c>
      <c r="D467" s="5" t="str">
        <f t="shared" si="60"/>
        <v/>
      </c>
      <c r="E467" s="6" t="str">
        <f t="shared" si="61"/>
        <v/>
      </c>
      <c r="F467" s="6" t="str">
        <f t="shared" si="62"/>
        <v/>
      </c>
      <c r="G467" s="6" t="str">
        <f t="shared" si="63"/>
        <v/>
      </c>
      <c r="H467" s="6" t="str">
        <f t="shared" si="64"/>
        <v/>
      </c>
      <c r="I467" s="5" t="str">
        <f t="shared" si="65"/>
        <v/>
      </c>
      <c r="J467" s="9">
        <f t="shared" si="58"/>
        <v>0</v>
      </c>
    </row>
    <row r="468" spans="3:10" x14ac:dyDescent="0.2">
      <c r="C468" s="5" t="str">
        <f t="shared" si="59"/>
        <v/>
      </c>
      <c r="D468" s="5" t="str">
        <f t="shared" si="60"/>
        <v/>
      </c>
      <c r="E468" s="6" t="str">
        <f t="shared" si="61"/>
        <v/>
      </c>
      <c r="F468" s="6" t="str">
        <f t="shared" si="62"/>
        <v/>
      </c>
      <c r="G468" s="6" t="str">
        <f t="shared" si="63"/>
        <v/>
      </c>
      <c r="H468" s="6" t="str">
        <f t="shared" si="64"/>
        <v/>
      </c>
      <c r="I468" s="5" t="str">
        <f t="shared" si="65"/>
        <v/>
      </c>
      <c r="J468" s="9">
        <f t="shared" si="58"/>
        <v>0</v>
      </c>
    </row>
    <row r="469" spans="3:10" x14ac:dyDescent="0.2">
      <c r="C469" s="5" t="str">
        <f t="shared" si="59"/>
        <v/>
      </c>
      <c r="D469" s="5" t="str">
        <f t="shared" si="60"/>
        <v/>
      </c>
      <c r="E469" s="6" t="str">
        <f t="shared" si="61"/>
        <v/>
      </c>
      <c r="F469" s="6" t="str">
        <f t="shared" si="62"/>
        <v/>
      </c>
      <c r="G469" s="6" t="str">
        <f t="shared" si="63"/>
        <v/>
      </c>
      <c r="H469" s="6" t="str">
        <f t="shared" si="64"/>
        <v/>
      </c>
      <c r="I469" s="5" t="str">
        <f t="shared" si="65"/>
        <v/>
      </c>
      <c r="J469" s="9">
        <f t="shared" si="58"/>
        <v>0</v>
      </c>
    </row>
    <row r="470" spans="3:10" x14ac:dyDescent="0.2">
      <c r="C470" s="5" t="str">
        <f t="shared" si="59"/>
        <v/>
      </c>
      <c r="D470" s="5" t="str">
        <f t="shared" si="60"/>
        <v/>
      </c>
      <c r="E470" s="6" t="str">
        <f t="shared" si="61"/>
        <v/>
      </c>
      <c r="F470" s="6" t="str">
        <f t="shared" si="62"/>
        <v/>
      </c>
      <c r="G470" s="6" t="str">
        <f t="shared" si="63"/>
        <v/>
      </c>
      <c r="H470" s="6" t="str">
        <f t="shared" si="64"/>
        <v/>
      </c>
      <c r="I470" s="5" t="str">
        <f t="shared" si="65"/>
        <v/>
      </c>
      <c r="J470" s="9">
        <f t="shared" si="58"/>
        <v>0</v>
      </c>
    </row>
    <row r="471" spans="3:10" x14ac:dyDescent="0.2">
      <c r="C471" s="5" t="str">
        <f t="shared" si="59"/>
        <v/>
      </c>
      <c r="D471" s="5" t="str">
        <f t="shared" si="60"/>
        <v/>
      </c>
      <c r="E471" s="6" t="str">
        <f t="shared" si="61"/>
        <v/>
      </c>
      <c r="F471" s="6" t="str">
        <f t="shared" si="62"/>
        <v/>
      </c>
      <c r="G471" s="6" t="str">
        <f t="shared" si="63"/>
        <v/>
      </c>
      <c r="H471" s="6" t="str">
        <f t="shared" si="64"/>
        <v/>
      </c>
      <c r="I471" s="5" t="str">
        <f t="shared" si="65"/>
        <v/>
      </c>
      <c r="J471" s="9">
        <f t="shared" si="58"/>
        <v>0</v>
      </c>
    </row>
    <row r="472" spans="3:10" x14ac:dyDescent="0.2">
      <c r="C472" s="5" t="str">
        <f t="shared" si="59"/>
        <v/>
      </c>
      <c r="D472" s="5" t="str">
        <f t="shared" si="60"/>
        <v/>
      </c>
      <c r="E472" s="6" t="str">
        <f t="shared" si="61"/>
        <v/>
      </c>
      <c r="F472" s="6" t="str">
        <f t="shared" si="62"/>
        <v/>
      </c>
      <c r="G472" s="6" t="str">
        <f t="shared" si="63"/>
        <v/>
      </c>
      <c r="H472" s="6" t="str">
        <f t="shared" si="64"/>
        <v/>
      </c>
      <c r="I472" s="5" t="str">
        <f t="shared" si="65"/>
        <v/>
      </c>
      <c r="J472" s="9">
        <f t="shared" si="58"/>
        <v>0</v>
      </c>
    </row>
    <row r="473" spans="3:10" x14ac:dyDescent="0.2">
      <c r="C473" s="5" t="str">
        <f t="shared" si="59"/>
        <v/>
      </c>
      <c r="D473" s="5" t="str">
        <f t="shared" si="60"/>
        <v/>
      </c>
      <c r="E473" s="6" t="str">
        <f t="shared" si="61"/>
        <v/>
      </c>
      <c r="F473" s="6" t="str">
        <f t="shared" si="62"/>
        <v/>
      </c>
      <c r="G473" s="6" t="str">
        <f t="shared" si="63"/>
        <v/>
      </c>
      <c r="H473" s="6" t="str">
        <f t="shared" si="64"/>
        <v/>
      </c>
      <c r="I473" s="5" t="str">
        <f t="shared" si="65"/>
        <v/>
      </c>
      <c r="J473" s="9">
        <f t="shared" si="58"/>
        <v>0</v>
      </c>
    </row>
    <row r="474" spans="3:10" x14ac:dyDescent="0.2">
      <c r="C474" s="5" t="str">
        <f t="shared" si="59"/>
        <v/>
      </c>
      <c r="D474" s="5" t="str">
        <f t="shared" si="60"/>
        <v/>
      </c>
      <c r="E474" s="6" t="str">
        <f t="shared" si="61"/>
        <v/>
      </c>
      <c r="F474" s="6" t="str">
        <f t="shared" si="62"/>
        <v/>
      </c>
      <c r="G474" s="6" t="str">
        <f t="shared" si="63"/>
        <v/>
      </c>
      <c r="H474" s="6" t="str">
        <f t="shared" si="64"/>
        <v/>
      </c>
      <c r="I474" s="5" t="str">
        <f t="shared" si="65"/>
        <v/>
      </c>
      <c r="J474" s="9">
        <f t="shared" si="58"/>
        <v>0</v>
      </c>
    </row>
    <row r="475" spans="3:10" x14ac:dyDescent="0.2">
      <c r="C475" s="5" t="str">
        <f t="shared" si="59"/>
        <v/>
      </c>
      <c r="D475" s="5" t="str">
        <f t="shared" si="60"/>
        <v/>
      </c>
      <c r="E475" s="6" t="str">
        <f t="shared" si="61"/>
        <v/>
      </c>
      <c r="F475" s="6" t="str">
        <f t="shared" si="62"/>
        <v/>
      </c>
      <c r="G475" s="6" t="str">
        <f t="shared" si="63"/>
        <v/>
      </c>
      <c r="H475" s="6" t="str">
        <f t="shared" si="64"/>
        <v/>
      </c>
      <c r="I475" s="5" t="str">
        <f t="shared" si="65"/>
        <v/>
      </c>
      <c r="J475" s="9">
        <f t="shared" si="58"/>
        <v>0</v>
      </c>
    </row>
    <row r="476" spans="3:10" x14ac:dyDescent="0.2">
      <c r="C476" s="5" t="str">
        <f t="shared" si="59"/>
        <v/>
      </c>
      <c r="D476" s="5" t="str">
        <f t="shared" si="60"/>
        <v/>
      </c>
      <c r="E476" s="6" t="str">
        <f t="shared" si="61"/>
        <v/>
      </c>
      <c r="F476" s="6" t="str">
        <f t="shared" si="62"/>
        <v/>
      </c>
      <c r="G476" s="6" t="str">
        <f t="shared" si="63"/>
        <v/>
      </c>
      <c r="H476" s="6" t="str">
        <f t="shared" si="64"/>
        <v/>
      </c>
      <c r="I476" s="5" t="str">
        <f t="shared" si="65"/>
        <v/>
      </c>
      <c r="J476" s="9">
        <f t="shared" si="58"/>
        <v>0</v>
      </c>
    </row>
    <row r="477" spans="3:10" x14ac:dyDescent="0.2">
      <c r="C477" s="5" t="str">
        <f t="shared" si="59"/>
        <v/>
      </c>
      <c r="D477" s="5" t="str">
        <f t="shared" si="60"/>
        <v/>
      </c>
      <c r="E477" s="6" t="str">
        <f t="shared" si="61"/>
        <v/>
      </c>
      <c r="F477" s="6" t="str">
        <f t="shared" si="62"/>
        <v/>
      </c>
      <c r="G477" s="6" t="str">
        <f t="shared" si="63"/>
        <v/>
      </c>
      <c r="H477" s="6" t="str">
        <f t="shared" si="64"/>
        <v/>
      </c>
      <c r="I477" s="5" t="str">
        <f t="shared" si="65"/>
        <v/>
      </c>
      <c r="J477" s="9">
        <f t="shared" si="58"/>
        <v>0</v>
      </c>
    </row>
    <row r="478" spans="3:10" x14ac:dyDescent="0.2">
      <c r="C478" s="5" t="str">
        <f t="shared" si="59"/>
        <v/>
      </c>
      <c r="D478" s="5" t="str">
        <f t="shared" si="60"/>
        <v/>
      </c>
      <c r="E478" s="6" t="str">
        <f t="shared" si="61"/>
        <v/>
      </c>
      <c r="F478" s="6" t="str">
        <f t="shared" si="62"/>
        <v/>
      </c>
      <c r="G478" s="6" t="str">
        <f t="shared" si="63"/>
        <v/>
      </c>
      <c r="H478" s="6" t="str">
        <f t="shared" si="64"/>
        <v/>
      </c>
      <c r="I478" s="5" t="str">
        <f t="shared" si="65"/>
        <v/>
      </c>
      <c r="J478" s="9">
        <f t="shared" si="58"/>
        <v>0</v>
      </c>
    </row>
    <row r="479" spans="3:10" x14ac:dyDescent="0.2">
      <c r="C479" s="5" t="str">
        <f t="shared" si="59"/>
        <v/>
      </c>
      <c r="D479" s="5" t="str">
        <f t="shared" si="60"/>
        <v/>
      </c>
      <c r="E479" s="6" t="str">
        <f t="shared" si="61"/>
        <v/>
      </c>
      <c r="F479" s="6" t="str">
        <f t="shared" si="62"/>
        <v/>
      </c>
      <c r="G479" s="6" t="str">
        <f t="shared" si="63"/>
        <v/>
      </c>
      <c r="H479" s="6" t="str">
        <f t="shared" si="64"/>
        <v/>
      </c>
      <c r="I479" s="5" t="str">
        <f t="shared" si="65"/>
        <v/>
      </c>
      <c r="J479" s="9">
        <f t="shared" si="58"/>
        <v>0</v>
      </c>
    </row>
    <row r="480" spans="3:10" x14ac:dyDescent="0.2">
      <c r="C480" s="5" t="str">
        <f t="shared" si="59"/>
        <v/>
      </c>
      <c r="D480" s="5" t="str">
        <f t="shared" si="60"/>
        <v/>
      </c>
      <c r="E480" s="6" t="str">
        <f t="shared" si="61"/>
        <v/>
      </c>
      <c r="F480" s="6" t="str">
        <f t="shared" si="62"/>
        <v/>
      </c>
      <c r="G480" s="6" t="str">
        <f t="shared" si="63"/>
        <v/>
      </c>
      <c r="H480" s="6" t="str">
        <f t="shared" si="64"/>
        <v/>
      </c>
      <c r="I480" s="5" t="str">
        <f t="shared" si="65"/>
        <v/>
      </c>
      <c r="J480" s="9">
        <f t="shared" si="58"/>
        <v>0</v>
      </c>
    </row>
    <row r="481" spans="3:10" x14ac:dyDescent="0.2">
      <c r="C481" s="5" t="str">
        <f t="shared" si="59"/>
        <v/>
      </c>
      <c r="D481" s="5" t="str">
        <f t="shared" si="60"/>
        <v/>
      </c>
      <c r="E481" s="6" t="str">
        <f t="shared" si="61"/>
        <v/>
      </c>
      <c r="F481" s="6" t="str">
        <f t="shared" si="62"/>
        <v/>
      </c>
      <c r="G481" s="6" t="str">
        <f t="shared" si="63"/>
        <v/>
      </c>
      <c r="H481" s="6" t="str">
        <f t="shared" si="64"/>
        <v/>
      </c>
      <c r="I481" s="5" t="str">
        <f t="shared" si="65"/>
        <v/>
      </c>
      <c r="J481" s="9">
        <f t="shared" si="58"/>
        <v>0</v>
      </c>
    </row>
    <row r="482" spans="3:10" x14ac:dyDescent="0.2">
      <c r="C482" s="5" t="str">
        <f t="shared" si="59"/>
        <v/>
      </c>
      <c r="D482" s="5" t="str">
        <f t="shared" si="60"/>
        <v/>
      </c>
      <c r="E482" s="6" t="str">
        <f t="shared" si="61"/>
        <v/>
      </c>
      <c r="F482" s="6" t="str">
        <f t="shared" si="62"/>
        <v/>
      </c>
      <c r="G482" s="6" t="str">
        <f t="shared" si="63"/>
        <v/>
      </c>
      <c r="H482" s="6" t="str">
        <f t="shared" si="64"/>
        <v/>
      </c>
      <c r="I482" s="5" t="str">
        <f t="shared" si="65"/>
        <v/>
      </c>
      <c r="J482" s="9">
        <f t="shared" si="58"/>
        <v>0</v>
      </c>
    </row>
    <row r="483" spans="3:10" x14ac:dyDescent="0.2">
      <c r="C483" s="5" t="str">
        <f t="shared" si="59"/>
        <v/>
      </c>
      <c r="D483" s="5" t="str">
        <f t="shared" si="60"/>
        <v/>
      </c>
      <c r="E483" s="6" t="str">
        <f t="shared" si="61"/>
        <v/>
      </c>
      <c r="F483" s="6" t="str">
        <f t="shared" si="62"/>
        <v/>
      </c>
      <c r="G483" s="6" t="str">
        <f t="shared" si="63"/>
        <v/>
      </c>
      <c r="H483" s="6" t="str">
        <f t="shared" si="64"/>
        <v/>
      </c>
      <c r="I483" s="5" t="str">
        <f t="shared" si="65"/>
        <v/>
      </c>
      <c r="J483" s="9">
        <f t="shared" si="58"/>
        <v>0</v>
      </c>
    </row>
    <row r="484" spans="3:10" x14ac:dyDescent="0.2">
      <c r="C484" s="5" t="str">
        <f t="shared" si="59"/>
        <v/>
      </c>
      <c r="D484" s="5" t="str">
        <f t="shared" si="60"/>
        <v/>
      </c>
      <c r="E484" s="6" t="str">
        <f t="shared" si="61"/>
        <v/>
      </c>
      <c r="F484" s="6" t="str">
        <f t="shared" si="62"/>
        <v/>
      </c>
      <c r="G484" s="6" t="str">
        <f t="shared" si="63"/>
        <v/>
      </c>
      <c r="H484" s="6" t="str">
        <f t="shared" si="64"/>
        <v/>
      </c>
      <c r="I484" s="5" t="str">
        <f t="shared" si="65"/>
        <v/>
      </c>
      <c r="J484" s="9">
        <f t="shared" si="58"/>
        <v>0</v>
      </c>
    </row>
    <row r="485" spans="3:10" x14ac:dyDescent="0.2">
      <c r="C485" s="5" t="str">
        <f t="shared" si="59"/>
        <v/>
      </c>
      <c r="D485" s="5" t="str">
        <f t="shared" si="60"/>
        <v/>
      </c>
      <c r="E485" s="6" t="str">
        <f t="shared" si="61"/>
        <v/>
      </c>
      <c r="F485" s="6" t="str">
        <f t="shared" si="62"/>
        <v/>
      </c>
      <c r="G485" s="6" t="str">
        <f t="shared" si="63"/>
        <v/>
      </c>
      <c r="H485" s="6" t="str">
        <f t="shared" si="64"/>
        <v/>
      </c>
      <c r="I485" s="5" t="str">
        <f t="shared" si="65"/>
        <v/>
      </c>
      <c r="J485" s="9">
        <f t="shared" si="58"/>
        <v>0</v>
      </c>
    </row>
    <row r="486" spans="3:10" x14ac:dyDescent="0.2">
      <c r="C486" s="5" t="str">
        <f t="shared" si="59"/>
        <v/>
      </c>
      <c r="D486" s="5" t="str">
        <f t="shared" si="60"/>
        <v/>
      </c>
      <c r="E486" s="6" t="str">
        <f t="shared" si="61"/>
        <v/>
      </c>
      <c r="F486" s="6" t="str">
        <f t="shared" si="62"/>
        <v/>
      </c>
      <c r="G486" s="6" t="str">
        <f t="shared" si="63"/>
        <v/>
      </c>
      <c r="H486" s="6" t="str">
        <f t="shared" si="64"/>
        <v/>
      </c>
      <c r="I486" s="5" t="str">
        <f t="shared" si="65"/>
        <v/>
      </c>
      <c r="J486" s="9">
        <f t="shared" si="58"/>
        <v>0</v>
      </c>
    </row>
    <row r="487" spans="3:10" x14ac:dyDescent="0.2">
      <c r="C487" s="5" t="str">
        <f t="shared" si="59"/>
        <v/>
      </c>
      <c r="D487" s="5" t="str">
        <f t="shared" si="60"/>
        <v/>
      </c>
      <c r="E487" s="6" t="str">
        <f t="shared" si="61"/>
        <v/>
      </c>
      <c r="F487" s="6" t="str">
        <f t="shared" si="62"/>
        <v/>
      </c>
      <c r="G487" s="6" t="str">
        <f t="shared" si="63"/>
        <v/>
      </c>
      <c r="H487" s="6" t="str">
        <f t="shared" si="64"/>
        <v/>
      </c>
      <c r="I487" s="5" t="str">
        <f t="shared" si="65"/>
        <v/>
      </c>
      <c r="J487" s="9">
        <f t="shared" si="58"/>
        <v>0</v>
      </c>
    </row>
    <row r="488" spans="3:10" x14ac:dyDescent="0.2">
      <c r="C488" s="5" t="str">
        <f t="shared" si="59"/>
        <v/>
      </c>
      <c r="D488" s="5" t="str">
        <f t="shared" si="60"/>
        <v/>
      </c>
      <c r="E488" s="6" t="str">
        <f t="shared" si="61"/>
        <v/>
      </c>
      <c r="F488" s="6" t="str">
        <f t="shared" si="62"/>
        <v/>
      </c>
      <c r="G488" s="6" t="str">
        <f t="shared" si="63"/>
        <v/>
      </c>
      <c r="H488" s="6" t="str">
        <f t="shared" si="64"/>
        <v/>
      </c>
      <c r="I488" s="5" t="str">
        <f t="shared" si="65"/>
        <v/>
      </c>
      <c r="J488" s="9">
        <f t="shared" si="58"/>
        <v>0</v>
      </c>
    </row>
    <row r="489" spans="3:10" x14ac:dyDescent="0.2">
      <c r="C489" s="5" t="str">
        <f t="shared" si="59"/>
        <v/>
      </c>
      <c r="D489" s="5" t="str">
        <f t="shared" si="60"/>
        <v/>
      </c>
      <c r="E489" s="6" t="str">
        <f t="shared" si="61"/>
        <v/>
      </c>
      <c r="F489" s="6" t="str">
        <f t="shared" si="62"/>
        <v/>
      </c>
      <c r="G489" s="6" t="str">
        <f t="shared" si="63"/>
        <v/>
      </c>
      <c r="H489" s="6" t="str">
        <f t="shared" si="64"/>
        <v/>
      </c>
      <c r="I489" s="5" t="str">
        <f t="shared" si="65"/>
        <v/>
      </c>
      <c r="J489" s="9">
        <f t="shared" si="58"/>
        <v>0</v>
      </c>
    </row>
    <row r="490" spans="3:10" x14ac:dyDescent="0.2">
      <c r="C490" s="5" t="str">
        <f t="shared" si="59"/>
        <v/>
      </c>
      <c r="D490" s="5" t="str">
        <f t="shared" si="60"/>
        <v/>
      </c>
      <c r="E490" s="6" t="str">
        <f t="shared" si="61"/>
        <v/>
      </c>
      <c r="F490" s="6" t="str">
        <f t="shared" si="62"/>
        <v/>
      </c>
      <c r="G490" s="6" t="str">
        <f t="shared" si="63"/>
        <v/>
      </c>
      <c r="H490" s="6" t="str">
        <f t="shared" si="64"/>
        <v/>
      </c>
      <c r="I490" s="5" t="str">
        <f t="shared" si="65"/>
        <v/>
      </c>
      <c r="J490" s="9">
        <f t="shared" si="58"/>
        <v>0</v>
      </c>
    </row>
    <row r="491" spans="3:10" x14ac:dyDescent="0.2">
      <c r="C491" s="5" t="str">
        <f t="shared" si="59"/>
        <v/>
      </c>
      <c r="D491" s="5" t="str">
        <f t="shared" si="60"/>
        <v/>
      </c>
      <c r="E491" s="6" t="str">
        <f t="shared" si="61"/>
        <v/>
      </c>
      <c r="F491" s="6" t="str">
        <f t="shared" si="62"/>
        <v/>
      </c>
      <c r="G491" s="6" t="str">
        <f t="shared" si="63"/>
        <v/>
      </c>
      <c r="H491" s="6" t="str">
        <f t="shared" si="64"/>
        <v/>
      </c>
      <c r="I491" s="5" t="str">
        <f t="shared" si="65"/>
        <v/>
      </c>
      <c r="J491" s="9">
        <f t="shared" si="58"/>
        <v>0</v>
      </c>
    </row>
    <row r="492" spans="3:10" x14ac:dyDescent="0.2">
      <c r="C492" s="5" t="str">
        <f t="shared" si="59"/>
        <v/>
      </c>
      <c r="D492" s="5" t="str">
        <f t="shared" si="60"/>
        <v/>
      </c>
      <c r="E492" s="6" t="str">
        <f t="shared" si="61"/>
        <v/>
      </c>
      <c r="F492" s="6" t="str">
        <f t="shared" si="62"/>
        <v/>
      </c>
      <c r="G492" s="6" t="str">
        <f t="shared" si="63"/>
        <v/>
      </c>
      <c r="H492" s="6" t="str">
        <f t="shared" si="64"/>
        <v/>
      </c>
      <c r="I492" s="5" t="str">
        <f t="shared" si="65"/>
        <v/>
      </c>
      <c r="J492" s="9">
        <f t="shared" si="58"/>
        <v>0</v>
      </c>
    </row>
    <row r="493" spans="3:10" x14ac:dyDescent="0.2">
      <c r="C493" s="5" t="str">
        <f t="shared" si="59"/>
        <v/>
      </c>
      <c r="D493" s="5" t="str">
        <f t="shared" si="60"/>
        <v/>
      </c>
      <c r="E493" s="6" t="str">
        <f t="shared" si="61"/>
        <v/>
      </c>
      <c r="F493" s="6" t="str">
        <f t="shared" si="62"/>
        <v/>
      </c>
      <c r="G493" s="6" t="str">
        <f t="shared" si="63"/>
        <v/>
      </c>
      <c r="H493" s="6" t="str">
        <f t="shared" si="64"/>
        <v/>
      </c>
      <c r="I493" s="5" t="str">
        <f t="shared" si="65"/>
        <v/>
      </c>
      <c r="J493" s="9">
        <f t="shared" si="58"/>
        <v>0</v>
      </c>
    </row>
    <row r="494" spans="3:10" x14ac:dyDescent="0.2">
      <c r="C494" s="5" t="str">
        <f t="shared" si="59"/>
        <v/>
      </c>
      <c r="D494" s="5" t="str">
        <f t="shared" si="60"/>
        <v/>
      </c>
      <c r="E494" s="6" t="str">
        <f t="shared" si="61"/>
        <v/>
      </c>
      <c r="F494" s="6" t="str">
        <f t="shared" si="62"/>
        <v/>
      </c>
      <c r="G494" s="6" t="str">
        <f t="shared" si="63"/>
        <v/>
      </c>
      <c r="H494" s="6" t="str">
        <f t="shared" si="64"/>
        <v/>
      </c>
      <c r="I494" s="5" t="str">
        <f t="shared" si="65"/>
        <v/>
      </c>
      <c r="J494" s="9">
        <f t="shared" si="58"/>
        <v>0</v>
      </c>
    </row>
    <row r="495" spans="3:10" x14ac:dyDescent="0.2">
      <c r="C495" s="5" t="str">
        <f t="shared" si="59"/>
        <v/>
      </c>
      <c r="D495" s="5" t="str">
        <f t="shared" si="60"/>
        <v/>
      </c>
      <c r="E495" s="6" t="str">
        <f t="shared" si="61"/>
        <v/>
      </c>
      <c r="F495" s="6" t="str">
        <f t="shared" si="62"/>
        <v/>
      </c>
      <c r="G495" s="6" t="str">
        <f t="shared" si="63"/>
        <v/>
      </c>
      <c r="H495" s="6" t="str">
        <f t="shared" si="64"/>
        <v/>
      </c>
      <c r="I495" s="5" t="str">
        <f t="shared" si="65"/>
        <v/>
      </c>
      <c r="J495" s="9">
        <f t="shared" si="58"/>
        <v>0</v>
      </c>
    </row>
    <row r="496" spans="3:10" x14ac:dyDescent="0.2">
      <c r="C496" s="5" t="str">
        <f t="shared" si="59"/>
        <v/>
      </c>
      <c r="D496" s="5" t="str">
        <f t="shared" si="60"/>
        <v/>
      </c>
      <c r="E496" s="6" t="str">
        <f t="shared" si="61"/>
        <v/>
      </c>
      <c r="F496" s="6" t="str">
        <f t="shared" si="62"/>
        <v/>
      </c>
      <c r="G496" s="6" t="str">
        <f t="shared" si="63"/>
        <v/>
      </c>
      <c r="H496" s="6" t="str">
        <f t="shared" si="64"/>
        <v/>
      </c>
      <c r="I496" s="5" t="str">
        <f t="shared" si="65"/>
        <v/>
      </c>
      <c r="J496" s="9">
        <f t="shared" si="58"/>
        <v>0</v>
      </c>
    </row>
    <row r="497" spans="3:10" x14ac:dyDescent="0.2">
      <c r="C497" s="5" t="str">
        <f t="shared" si="59"/>
        <v/>
      </c>
      <c r="D497" s="5" t="str">
        <f t="shared" si="60"/>
        <v/>
      </c>
      <c r="E497" s="6" t="str">
        <f t="shared" si="61"/>
        <v/>
      </c>
      <c r="F497" s="6" t="str">
        <f t="shared" si="62"/>
        <v/>
      </c>
      <c r="G497" s="6" t="str">
        <f t="shared" si="63"/>
        <v/>
      </c>
      <c r="H497" s="6" t="str">
        <f t="shared" si="64"/>
        <v/>
      </c>
      <c r="I497" s="5" t="str">
        <f t="shared" si="65"/>
        <v/>
      </c>
      <c r="J497" s="9">
        <f t="shared" si="58"/>
        <v>0</v>
      </c>
    </row>
    <row r="498" spans="3:10" x14ac:dyDescent="0.2">
      <c r="C498" s="5" t="str">
        <f t="shared" si="59"/>
        <v/>
      </c>
      <c r="D498" s="5" t="str">
        <f t="shared" si="60"/>
        <v/>
      </c>
      <c r="E498" s="6" t="str">
        <f t="shared" si="61"/>
        <v/>
      </c>
      <c r="F498" s="6" t="str">
        <f t="shared" si="62"/>
        <v/>
      </c>
      <c r="G498" s="6" t="str">
        <f t="shared" si="63"/>
        <v/>
      </c>
      <c r="H498" s="6" t="str">
        <f t="shared" si="64"/>
        <v/>
      </c>
      <c r="I498" s="5" t="str">
        <f t="shared" si="65"/>
        <v/>
      </c>
      <c r="J498" s="9">
        <f t="shared" si="58"/>
        <v>0</v>
      </c>
    </row>
    <row r="499" spans="3:10" x14ac:dyDescent="0.2">
      <c r="C499" s="5" t="str">
        <f t="shared" si="59"/>
        <v/>
      </c>
      <c r="D499" s="5" t="str">
        <f t="shared" si="60"/>
        <v/>
      </c>
      <c r="E499" s="6" t="str">
        <f t="shared" si="61"/>
        <v/>
      </c>
      <c r="F499" s="6" t="str">
        <f t="shared" si="62"/>
        <v/>
      </c>
      <c r="G499" s="6" t="str">
        <f t="shared" si="63"/>
        <v/>
      </c>
      <c r="H499" s="6" t="str">
        <f t="shared" si="64"/>
        <v/>
      </c>
      <c r="I499" s="5" t="str">
        <f t="shared" si="65"/>
        <v/>
      </c>
      <c r="J499" s="9">
        <f t="shared" si="58"/>
        <v>0</v>
      </c>
    </row>
    <row r="500" spans="3:10" x14ac:dyDescent="0.2">
      <c r="C500" s="5" t="str">
        <f t="shared" si="59"/>
        <v/>
      </c>
      <c r="D500" s="5" t="str">
        <f t="shared" si="60"/>
        <v/>
      </c>
      <c r="E500" s="6" t="str">
        <f t="shared" si="61"/>
        <v/>
      </c>
      <c r="F500" s="6" t="str">
        <f t="shared" si="62"/>
        <v/>
      </c>
      <c r="G500" s="6" t="str">
        <f t="shared" si="63"/>
        <v/>
      </c>
      <c r="H500" s="6" t="str">
        <f t="shared" si="64"/>
        <v/>
      </c>
      <c r="I500" s="5" t="str">
        <f t="shared" si="65"/>
        <v/>
      </c>
      <c r="J500" s="9">
        <f t="shared" si="58"/>
        <v>0</v>
      </c>
    </row>
    <row r="501" spans="3:10" x14ac:dyDescent="0.2">
      <c r="C501" s="5" t="str">
        <f t="shared" si="59"/>
        <v/>
      </c>
      <c r="D501" s="5" t="str">
        <f t="shared" si="60"/>
        <v/>
      </c>
      <c r="E501" s="6" t="str">
        <f t="shared" si="61"/>
        <v/>
      </c>
      <c r="F501" s="6" t="str">
        <f t="shared" si="62"/>
        <v/>
      </c>
      <c r="G501" s="6" t="str">
        <f t="shared" si="63"/>
        <v/>
      </c>
      <c r="H501" s="6" t="str">
        <f t="shared" si="64"/>
        <v/>
      </c>
      <c r="I501" s="5" t="str">
        <f t="shared" si="65"/>
        <v/>
      </c>
      <c r="J501" s="9">
        <f t="shared" si="58"/>
        <v>0</v>
      </c>
    </row>
    <row r="502" spans="3:10" x14ac:dyDescent="0.2">
      <c r="C502" s="5" t="str">
        <f t="shared" si="59"/>
        <v/>
      </c>
      <c r="D502" s="5" t="str">
        <f t="shared" si="60"/>
        <v/>
      </c>
      <c r="E502" s="6" t="str">
        <f t="shared" si="61"/>
        <v/>
      </c>
      <c r="F502" s="6" t="str">
        <f t="shared" si="62"/>
        <v/>
      </c>
      <c r="G502" s="6" t="str">
        <f t="shared" si="63"/>
        <v/>
      </c>
      <c r="H502" s="6" t="str">
        <f t="shared" si="64"/>
        <v/>
      </c>
      <c r="I502" s="5" t="str">
        <f t="shared" si="65"/>
        <v/>
      </c>
      <c r="J502" s="9">
        <f t="shared" si="58"/>
        <v>0</v>
      </c>
    </row>
    <row r="503" spans="3:10" x14ac:dyDescent="0.2">
      <c r="C503" s="5" t="str">
        <f t="shared" si="59"/>
        <v/>
      </c>
      <c r="D503" s="5" t="str">
        <f t="shared" si="60"/>
        <v/>
      </c>
      <c r="E503" s="6" t="str">
        <f t="shared" si="61"/>
        <v/>
      </c>
      <c r="F503" s="6" t="str">
        <f t="shared" si="62"/>
        <v/>
      </c>
      <c r="G503" s="6" t="str">
        <f t="shared" si="63"/>
        <v/>
      </c>
      <c r="H503" s="6" t="str">
        <f t="shared" si="64"/>
        <v/>
      </c>
      <c r="I503" s="5" t="str">
        <f t="shared" si="65"/>
        <v/>
      </c>
      <c r="J503" s="9">
        <f t="shared" si="58"/>
        <v>0</v>
      </c>
    </row>
    <row r="504" spans="3:10" x14ac:dyDescent="0.2">
      <c r="C504" s="5" t="str">
        <f t="shared" si="59"/>
        <v/>
      </c>
      <c r="D504" s="5" t="str">
        <f t="shared" si="60"/>
        <v/>
      </c>
      <c r="E504" s="6" t="str">
        <f t="shared" si="61"/>
        <v/>
      </c>
      <c r="F504" s="6" t="str">
        <f t="shared" si="62"/>
        <v/>
      </c>
      <c r="G504" s="6" t="str">
        <f t="shared" si="63"/>
        <v/>
      </c>
      <c r="H504" s="6" t="str">
        <f t="shared" si="64"/>
        <v/>
      </c>
      <c r="I504" s="5" t="str">
        <f t="shared" si="65"/>
        <v/>
      </c>
      <c r="J504" s="9">
        <f t="shared" si="58"/>
        <v>0</v>
      </c>
    </row>
    <row r="505" spans="3:10" x14ac:dyDescent="0.2">
      <c r="C505" s="5" t="str">
        <f t="shared" si="59"/>
        <v/>
      </c>
      <c r="D505" s="5" t="str">
        <f t="shared" si="60"/>
        <v/>
      </c>
      <c r="E505" s="6" t="str">
        <f t="shared" si="61"/>
        <v/>
      </c>
      <c r="F505" s="6" t="str">
        <f t="shared" si="62"/>
        <v/>
      </c>
      <c r="G505" s="6" t="str">
        <f t="shared" si="63"/>
        <v/>
      </c>
      <c r="H505" s="6" t="str">
        <f t="shared" si="64"/>
        <v/>
      </c>
      <c r="I505" s="5" t="str">
        <f t="shared" si="65"/>
        <v/>
      </c>
      <c r="J505" s="9">
        <f t="shared" si="58"/>
        <v>0</v>
      </c>
    </row>
    <row r="506" spans="3:10" x14ac:dyDescent="0.2">
      <c r="C506" s="5" t="str">
        <f t="shared" si="59"/>
        <v/>
      </c>
      <c r="D506" s="5" t="str">
        <f t="shared" si="60"/>
        <v/>
      </c>
      <c r="E506" s="6" t="str">
        <f t="shared" si="61"/>
        <v/>
      </c>
      <c r="F506" s="6" t="str">
        <f t="shared" si="62"/>
        <v/>
      </c>
      <c r="G506" s="6" t="str">
        <f t="shared" si="63"/>
        <v/>
      </c>
      <c r="H506" s="6" t="str">
        <f t="shared" si="64"/>
        <v/>
      </c>
      <c r="I506" s="5" t="str">
        <f t="shared" si="65"/>
        <v/>
      </c>
      <c r="J506" s="9">
        <f t="shared" si="58"/>
        <v>0</v>
      </c>
    </row>
    <row r="507" spans="3:10" x14ac:dyDescent="0.2">
      <c r="C507" s="5" t="str">
        <f t="shared" si="59"/>
        <v/>
      </c>
      <c r="D507" s="5" t="str">
        <f t="shared" si="60"/>
        <v/>
      </c>
      <c r="E507" s="6" t="str">
        <f t="shared" si="61"/>
        <v/>
      </c>
      <c r="F507" s="6" t="str">
        <f t="shared" si="62"/>
        <v/>
      </c>
      <c r="G507" s="6" t="str">
        <f t="shared" si="63"/>
        <v/>
      </c>
      <c r="H507" s="6" t="str">
        <f t="shared" si="64"/>
        <v/>
      </c>
      <c r="I507" s="5" t="str">
        <f t="shared" si="65"/>
        <v/>
      </c>
      <c r="J507" s="9">
        <f t="shared" si="58"/>
        <v>0</v>
      </c>
    </row>
    <row r="508" spans="3:10" x14ac:dyDescent="0.2">
      <c r="C508" s="5" t="str">
        <f t="shared" si="59"/>
        <v/>
      </c>
      <c r="D508" s="5" t="str">
        <f t="shared" si="60"/>
        <v/>
      </c>
      <c r="E508" s="6" t="str">
        <f t="shared" si="61"/>
        <v/>
      </c>
      <c r="F508" s="6" t="str">
        <f t="shared" si="62"/>
        <v/>
      </c>
      <c r="G508" s="6" t="str">
        <f t="shared" si="63"/>
        <v/>
      </c>
      <c r="H508" s="6" t="str">
        <f t="shared" si="64"/>
        <v/>
      </c>
      <c r="I508" s="5" t="str">
        <f t="shared" si="65"/>
        <v/>
      </c>
      <c r="J508" s="9">
        <f t="shared" si="58"/>
        <v>0</v>
      </c>
    </row>
    <row r="509" spans="3:10" x14ac:dyDescent="0.2">
      <c r="C509" s="5" t="str">
        <f t="shared" si="59"/>
        <v/>
      </c>
      <c r="D509" s="5" t="str">
        <f t="shared" si="60"/>
        <v/>
      </c>
      <c r="E509" s="6" t="str">
        <f t="shared" si="61"/>
        <v/>
      </c>
      <c r="F509" s="6" t="str">
        <f t="shared" si="62"/>
        <v/>
      </c>
      <c r="G509" s="6" t="str">
        <f t="shared" si="63"/>
        <v/>
      </c>
      <c r="H509" s="6" t="str">
        <f t="shared" si="64"/>
        <v/>
      </c>
      <c r="I509" s="5" t="str">
        <f t="shared" si="65"/>
        <v/>
      </c>
      <c r="J509" s="9">
        <f t="shared" si="58"/>
        <v>0</v>
      </c>
    </row>
    <row r="510" spans="3:10" x14ac:dyDescent="0.2">
      <c r="C510" s="5" t="str">
        <f t="shared" si="59"/>
        <v/>
      </c>
      <c r="D510" s="5" t="str">
        <f t="shared" si="60"/>
        <v/>
      </c>
      <c r="E510" s="6" t="str">
        <f t="shared" si="61"/>
        <v/>
      </c>
      <c r="F510" s="6" t="str">
        <f t="shared" si="62"/>
        <v/>
      </c>
      <c r="G510" s="6" t="str">
        <f t="shared" si="63"/>
        <v/>
      </c>
      <c r="H510" s="6" t="str">
        <f t="shared" si="64"/>
        <v/>
      </c>
      <c r="I510" s="5" t="str">
        <f t="shared" si="65"/>
        <v/>
      </c>
      <c r="J510" s="9">
        <f t="shared" si="58"/>
        <v>0</v>
      </c>
    </row>
    <row r="511" spans="3:10" x14ac:dyDescent="0.2">
      <c r="C511" s="5" t="str">
        <f t="shared" si="59"/>
        <v/>
      </c>
      <c r="D511" s="5" t="str">
        <f t="shared" si="60"/>
        <v/>
      </c>
      <c r="E511" s="6" t="str">
        <f t="shared" si="61"/>
        <v/>
      </c>
      <c r="F511" s="6" t="str">
        <f t="shared" si="62"/>
        <v/>
      </c>
      <c r="G511" s="6" t="str">
        <f t="shared" si="63"/>
        <v/>
      </c>
      <c r="H511" s="6" t="str">
        <f t="shared" si="64"/>
        <v/>
      </c>
      <c r="I511" s="5" t="str">
        <f t="shared" si="65"/>
        <v/>
      </c>
      <c r="J511" s="9">
        <f t="shared" si="58"/>
        <v>0</v>
      </c>
    </row>
    <row r="512" spans="3:10" x14ac:dyDescent="0.2">
      <c r="C512" s="5" t="str">
        <f t="shared" si="59"/>
        <v/>
      </c>
      <c r="D512" s="5" t="str">
        <f t="shared" si="60"/>
        <v/>
      </c>
      <c r="E512" s="6" t="str">
        <f t="shared" si="61"/>
        <v/>
      </c>
      <c r="F512" s="6" t="str">
        <f t="shared" si="62"/>
        <v/>
      </c>
      <c r="G512" s="6" t="str">
        <f t="shared" si="63"/>
        <v/>
      </c>
      <c r="H512" s="6" t="str">
        <f t="shared" si="64"/>
        <v/>
      </c>
      <c r="I512" s="5" t="str">
        <f t="shared" si="65"/>
        <v/>
      </c>
      <c r="J512" s="9">
        <f t="shared" si="58"/>
        <v>0</v>
      </c>
    </row>
    <row r="513" spans="3:10" x14ac:dyDescent="0.2">
      <c r="C513" s="5" t="str">
        <f t="shared" si="59"/>
        <v/>
      </c>
      <c r="D513" s="5" t="str">
        <f t="shared" si="60"/>
        <v/>
      </c>
      <c r="E513" s="6" t="str">
        <f t="shared" si="61"/>
        <v/>
      </c>
      <c r="F513" s="6" t="str">
        <f t="shared" si="62"/>
        <v/>
      </c>
      <c r="G513" s="6" t="str">
        <f t="shared" si="63"/>
        <v/>
      </c>
      <c r="H513" s="6" t="str">
        <f t="shared" si="64"/>
        <v/>
      </c>
      <c r="I513" s="5" t="str">
        <f t="shared" si="65"/>
        <v/>
      </c>
      <c r="J513" s="9">
        <f t="shared" si="58"/>
        <v>0</v>
      </c>
    </row>
    <row r="514" spans="3:10" x14ac:dyDescent="0.2">
      <c r="C514" s="5" t="str">
        <f t="shared" si="59"/>
        <v/>
      </c>
      <c r="D514" s="5" t="str">
        <f t="shared" si="60"/>
        <v/>
      </c>
      <c r="E514" s="6" t="str">
        <f t="shared" si="61"/>
        <v/>
      </c>
      <c r="F514" s="6" t="str">
        <f t="shared" si="62"/>
        <v/>
      </c>
      <c r="G514" s="6" t="str">
        <f t="shared" si="63"/>
        <v/>
      </c>
      <c r="H514" s="6" t="str">
        <f t="shared" si="64"/>
        <v/>
      </c>
      <c r="I514" s="5" t="str">
        <f t="shared" si="65"/>
        <v/>
      </c>
      <c r="J514" s="9">
        <f t="shared" si="58"/>
        <v>0</v>
      </c>
    </row>
    <row r="515" spans="3:10" x14ac:dyDescent="0.2">
      <c r="C515" s="5" t="str">
        <f t="shared" si="59"/>
        <v/>
      </c>
      <c r="D515" s="5" t="str">
        <f t="shared" si="60"/>
        <v/>
      </c>
      <c r="E515" s="6" t="str">
        <f t="shared" si="61"/>
        <v/>
      </c>
      <c r="F515" s="6" t="str">
        <f t="shared" si="62"/>
        <v/>
      </c>
      <c r="G515" s="6" t="str">
        <f t="shared" si="63"/>
        <v/>
      </c>
      <c r="H515" s="6" t="str">
        <f t="shared" si="64"/>
        <v/>
      </c>
      <c r="I515" s="5" t="str">
        <f t="shared" si="65"/>
        <v/>
      </c>
      <c r="J515" s="9">
        <f t="shared" si="58"/>
        <v>0</v>
      </c>
    </row>
    <row r="516" spans="3:10" x14ac:dyDescent="0.2">
      <c r="C516" s="5" t="str">
        <f t="shared" si="59"/>
        <v/>
      </c>
      <c r="D516" s="5" t="str">
        <f t="shared" si="60"/>
        <v/>
      </c>
      <c r="E516" s="6" t="str">
        <f t="shared" si="61"/>
        <v/>
      </c>
      <c r="F516" s="6" t="str">
        <f t="shared" si="62"/>
        <v/>
      </c>
      <c r="G516" s="6" t="str">
        <f t="shared" si="63"/>
        <v/>
      </c>
      <c r="H516" s="6" t="str">
        <f t="shared" si="64"/>
        <v/>
      </c>
      <c r="I516" s="5" t="str">
        <f t="shared" si="65"/>
        <v/>
      </c>
      <c r="J516" s="9">
        <f t="shared" si="58"/>
        <v>0</v>
      </c>
    </row>
    <row r="517" spans="3:10" x14ac:dyDescent="0.2">
      <c r="C517" s="5" t="str">
        <f t="shared" si="59"/>
        <v/>
      </c>
      <c r="D517" s="5" t="str">
        <f t="shared" si="60"/>
        <v/>
      </c>
      <c r="E517" s="6" t="str">
        <f t="shared" si="61"/>
        <v/>
      </c>
      <c r="F517" s="6" t="str">
        <f t="shared" si="62"/>
        <v/>
      </c>
      <c r="G517" s="6" t="str">
        <f t="shared" si="63"/>
        <v/>
      </c>
      <c r="H517" s="6" t="str">
        <f t="shared" si="64"/>
        <v/>
      </c>
      <c r="I517" s="5" t="str">
        <f t="shared" si="65"/>
        <v/>
      </c>
      <c r="J517" s="9">
        <f t="shared" si="58"/>
        <v>0</v>
      </c>
    </row>
    <row r="518" spans="3:10" x14ac:dyDescent="0.2">
      <c r="C518" s="5" t="str">
        <f t="shared" si="59"/>
        <v/>
      </c>
      <c r="D518" s="5" t="str">
        <f t="shared" si="60"/>
        <v/>
      </c>
      <c r="E518" s="6" t="str">
        <f t="shared" si="61"/>
        <v/>
      </c>
      <c r="F518" s="6" t="str">
        <f t="shared" si="62"/>
        <v/>
      </c>
      <c r="G518" s="6" t="str">
        <f t="shared" si="63"/>
        <v/>
      </c>
      <c r="H518" s="6" t="str">
        <f t="shared" si="64"/>
        <v/>
      </c>
      <c r="I518" s="5" t="str">
        <f t="shared" si="65"/>
        <v/>
      </c>
      <c r="J518" s="9">
        <f t="shared" si="58"/>
        <v>0</v>
      </c>
    </row>
    <row r="519" spans="3:10" x14ac:dyDescent="0.2">
      <c r="C519" s="5" t="str">
        <f t="shared" si="59"/>
        <v/>
      </c>
      <c r="D519" s="5" t="str">
        <f t="shared" si="60"/>
        <v/>
      </c>
      <c r="E519" s="6" t="str">
        <f t="shared" si="61"/>
        <v/>
      </c>
      <c r="F519" s="6" t="str">
        <f t="shared" si="62"/>
        <v/>
      </c>
      <c r="G519" s="6" t="str">
        <f t="shared" si="63"/>
        <v/>
      </c>
      <c r="H519" s="6" t="str">
        <f t="shared" si="64"/>
        <v/>
      </c>
      <c r="I519" s="5" t="str">
        <f t="shared" si="65"/>
        <v/>
      </c>
      <c r="J519" s="9">
        <f t="shared" si="58"/>
        <v>0</v>
      </c>
    </row>
    <row r="520" spans="3:10" x14ac:dyDescent="0.2">
      <c r="C520" s="5" t="str">
        <f t="shared" si="59"/>
        <v/>
      </c>
      <c r="D520" s="5" t="str">
        <f t="shared" si="60"/>
        <v/>
      </c>
      <c r="E520" s="6" t="str">
        <f t="shared" si="61"/>
        <v/>
      </c>
      <c r="F520" s="6" t="str">
        <f t="shared" si="62"/>
        <v/>
      </c>
      <c r="G520" s="6" t="str">
        <f t="shared" si="63"/>
        <v/>
      </c>
      <c r="H520" s="6" t="str">
        <f t="shared" si="64"/>
        <v/>
      </c>
      <c r="I520" s="5" t="str">
        <f t="shared" si="65"/>
        <v/>
      </c>
      <c r="J520" s="9">
        <f t="shared" si="58"/>
        <v>0</v>
      </c>
    </row>
  </sheetData>
  <sheetProtection password="95B4" sheet="1" objects="1" scenarios="1"/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'Complete Channel List'!$A$2:$A$901</xm:f>
          </x14:formula1>
          <xm:sqref>B10:B1623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901"/>
  <sheetViews>
    <sheetView topLeftCell="C1" zoomScale="235" zoomScaleNormal="235" workbookViewId="0">
      <selection activeCell="G7" sqref="G7"/>
    </sheetView>
  </sheetViews>
  <sheetFormatPr defaultRowHeight="8.25" x14ac:dyDescent="0.15"/>
  <cols>
    <col min="1" max="1" width="24.6640625" style="3" customWidth="1"/>
    <col min="2" max="2" width="11" style="3" customWidth="1"/>
    <col min="3" max="3" width="16.5" style="3" customWidth="1"/>
    <col min="4" max="5" width="10" style="4" customWidth="1"/>
    <col min="6" max="6" width="4.1640625" style="4" customWidth="1"/>
    <col min="7" max="7" width="9.33203125" style="4"/>
    <col min="8" max="8" width="23.6640625" style="3" customWidth="1"/>
    <col min="9" max="16384" width="9.33203125" style="3"/>
  </cols>
  <sheetData>
    <row r="1" spans="1:8" x14ac:dyDescent="0.15">
      <c r="A1" s="3" t="s">
        <v>1610</v>
      </c>
      <c r="B1" s="3" t="s">
        <v>2</v>
      </c>
      <c r="C1" s="3" t="s">
        <v>3</v>
      </c>
      <c r="D1" s="4" t="s">
        <v>1654</v>
      </c>
      <c r="E1" s="4" t="s">
        <v>1529</v>
      </c>
      <c r="F1" s="4" t="s">
        <v>1530</v>
      </c>
      <c r="G1" s="4" t="s">
        <v>1531</v>
      </c>
      <c r="H1" s="3" t="s">
        <v>0</v>
      </c>
    </row>
    <row r="2" spans="1:8" x14ac:dyDescent="0.15">
      <c r="A2" s="3" t="s">
        <v>1611</v>
      </c>
      <c r="B2" s="3" t="s">
        <v>1637</v>
      </c>
      <c r="C2" s="3" t="s">
        <v>1173</v>
      </c>
      <c r="D2" s="4">
        <v>10</v>
      </c>
      <c r="E2" s="4" t="s">
        <v>1539</v>
      </c>
      <c r="G2" s="4">
        <v>7</v>
      </c>
      <c r="H2" s="3" t="s">
        <v>1639</v>
      </c>
    </row>
    <row r="3" spans="1:8" x14ac:dyDescent="0.15">
      <c r="A3" s="3" t="s">
        <v>1612</v>
      </c>
      <c r="B3" s="3" t="s">
        <v>1637</v>
      </c>
      <c r="C3" s="3" t="s">
        <v>1173</v>
      </c>
      <c r="D3" s="4">
        <v>59</v>
      </c>
      <c r="E3" s="4" t="s">
        <v>1539</v>
      </c>
      <c r="F3" s="4" t="s">
        <v>405</v>
      </c>
      <c r="G3" s="4">
        <v>10</v>
      </c>
      <c r="H3" s="3" t="s">
        <v>1638</v>
      </c>
    </row>
    <row r="4" spans="1:8" x14ac:dyDescent="0.15">
      <c r="A4" s="3" t="s">
        <v>1613</v>
      </c>
      <c r="B4" s="3" t="s">
        <v>1637</v>
      </c>
      <c r="C4" s="3" t="s">
        <v>1173</v>
      </c>
      <c r="D4" s="4">
        <v>31</v>
      </c>
      <c r="E4" s="4" t="s">
        <v>1539</v>
      </c>
      <c r="F4" s="3"/>
      <c r="G4" s="4">
        <v>9</v>
      </c>
      <c r="H4" s="3" t="s">
        <v>1638</v>
      </c>
    </row>
    <row r="5" spans="1:8" x14ac:dyDescent="0.15">
      <c r="A5" s="3" t="s">
        <v>1614</v>
      </c>
      <c r="B5" s="3" t="s">
        <v>1637</v>
      </c>
      <c r="C5" s="3" t="s">
        <v>1173</v>
      </c>
      <c r="D5" s="4">
        <v>63</v>
      </c>
      <c r="E5" s="4" t="s">
        <v>1539</v>
      </c>
      <c r="F5" s="3" t="s">
        <v>1615</v>
      </c>
      <c r="G5" s="4">
        <v>14</v>
      </c>
      <c r="H5" s="3" t="s">
        <v>1638</v>
      </c>
    </row>
    <row r="6" spans="1:8" x14ac:dyDescent="0.15">
      <c r="A6" s="3" t="s">
        <v>1616</v>
      </c>
      <c r="B6" s="3" t="s">
        <v>1637</v>
      </c>
      <c r="C6" s="3" t="s">
        <v>1173</v>
      </c>
      <c r="D6" s="4">
        <v>69</v>
      </c>
      <c r="E6" s="4" t="s">
        <v>1539</v>
      </c>
      <c r="F6" s="3"/>
      <c r="G6" s="4">
        <v>17</v>
      </c>
      <c r="H6" s="3" t="s">
        <v>1638</v>
      </c>
    </row>
    <row r="7" spans="1:8" x14ac:dyDescent="0.15">
      <c r="A7" s="3" t="s">
        <v>1617</v>
      </c>
      <c r="B7" s="3" t="s">
        <v>1637</v>
      </c>
      <c r="C7" s="3" t="s">
        <v>1173</v>
      </c>
      <c r="D7" s="4">
        <v>50</v>
      </c>
      <c r="E7" s="4" t="s">
        <v>1539</v>
      </c>
      <c r="F7" s="3" t="s">
        <v>1615</v>
      </c>
      <c r="G7" s="4">
        <v>15</v>
      </c>
      <c r="H7" s="3" t="s">
        <v>1638</v>
      </c>
    </row>
    <row r="8" spans="1:8" x14ac:dyDescent="0.15">
      <c r="A8" s="3" t="s">
        <v>1618</v>
      </c>
      <c r="B8" s="3" t="s">
        <v>1637</v>
      </c>
      <c r="C8" s="3" t="s">
        <v>1173</v>
      </c>
      <c r="D8" s="4">
        <v>90</v>
      </c>
      <c r="E8" s="4" t="s">
        <v>1539</v>
      </c>
      <c r="F8" s="3" t="s">
        <v>1615</v>
      </c>
      <c r="G8" s="4">
        <v>28</v>
      </c>
      <c r="H8" s="3" t="s">
        <v>1638</v>
      </c>
    </row>
    <row r="9" spans="1:8" x14ac:dyDescent="0.15">
      <c r="A9" s="3" t="s">
        <v>1619</v>
      </c>
      <c r="B9" s="3" t="s">
        <v>1637</v>
      </c>
      <c r="C9" s="3" t="s">
        <v>1173</v>
      </c>
      <c r="D9" s="4">
        <v>39</v>
      </c>
      <c r="E9" s="4" t="s">
        <v>1539</v>
      </c>
      <c r="F9" s="3"/>
      <c r="G9" s="4">
        <v>11</v>
      </c>
      <c r="H9" s="3" t="s">
        <v>1638</v>
      </c>
    </row>
    <row r="10" spans="1:8" x14ac:dyDescent="0.15">
      <c r="A10" s="3" t="s">
        <v>1621</v>
      </c>
      <c r="B10" s="3" t="s">
        <v>1637</v>
      </c>
      <c r="C10" s="3" t="s">
        <v>1173</v>
      </c>
      <c r="D10" s="4">
        <v>49</v>
      </c>
      <c r="E10" s="4" t="s">
        <v>1539</v>
      </c>
      <c r="F10" s="3"/>
      <c r="G10" s="4">
        <v>12</v>
      </c>
      <c r="H10" s="3" t="s">
        <v>1640</v>
      </c>
    </row>
    <row r="11" spans="1:8" x14ac:dyDescent="0.15">
      <c r="A11" s="3" t="s">
        <v>1620</v>
      </c>
      <c r="B11" s="3" t="s">
        <v>1637</v>
      </c>
      <c r="C11" s="3" t="s">
        <v>1173</v>
      </c>
      <c r="D11" s="4">
        <v>79</v>
      </c>
      <c r="E11" s="4" t="s">
        <v>1539</v>
      </c>
      <c r="F11" s="3"/>
      <c r="G11" s="4">
        <v>19</v>
      </c>
      <c r="H11" s="3" t="s">
        <v>1640</v>
      </c>
    </row>
    <row r="12" spans="1:8" x14ac:dyDescent="0.15">
      <c r="A12" s="3" t="s">
        <v>1622</v>
      </c>
      <c r="B12" s="3" t="s">
        <v>1637</v>
      </c>
      <c r="C12" s="3" t="s">
        <v>1173</v>
      </c>
      <c r="D12" s="4">
        <v>85</v>
      </c>
      <c r="E12" s="4" t="s">
        <v>1539</v>
      </c>
      <c r="F12" s="3" t="s">
        <v>1615</v>
      </c>
      <c r="G12" s="4">
        <v>19</v>
      </c>
      <c r="H12" s="3" t="s">
        <v>1640</v>
      </c>
    </row>
    <row r="13" spans="1:8" x14ac:dyDescent="0.15">
      <c r="A13" s="3" t="s">
        <v>1623</v>
      </c>
      <c r="B13" s="3" t="s">
        <v>1637</v>
      </c>
      <c r="C13" s="3" t="s">
        <v>1173</v>
      </c>
      <c r="D13" s="4">
        <v>120</v>
      </c>
      <c r="E13" s="4" t="s">
        <v>1539</v>
      </c>
      <c r="F13" s="3"/>
      <c r="G13" s="4">
        <v>38</v>
      </c>
      <c r="H13" s="3" t="s">
        <v>1640</v>
      </c>
    </row>
    <row r="14" spans="1:8" x14ac:dyDescent="0.15">
      <c r="A14" s="3" t="s">
        <v>1624</v>
      </c>
      <c r="B14" s="3" t="s">
        <v>1637</v>
      </c>
      <c r="C14" s="3" t="s">
        <v>1173</v>
      </c>
      <c r="D14" s="4">
        <v>12.5</v>
      </c>
      <c r="E14" s="4" t="s">
        <v>1539</v>
      </c>
      <c r="F14" s="3" t="s">
        <v>1615</v>
      </c>
      <c r="G14" s="4">
        <v>4</v>
      </c>
      <c r="H14" s="3" t="s">
        <v>1641</v>
      </c>
    </row>
    <row r="15" spans="1:8" x14ac:dyDescent="0.15">
      <c r="A15" s="3" t="s">
        <v>1625</v>
      </c>
      <c r="B15" s="3" t="s">
        <v>1637</v>
      </c>
      <c r="C15" s="3" t="s">
        <v>1173</v>
      </c>
      <c r="D15" s="4">
        <v>4.25</v>
      </c>
      <c r="E15" s="4" t="s">
        <v>1539</v>
      </c>
      <c r="F15" s="3"/>
      <c r="G15" s="4">
        <v>2</v>
      </c>
      <c r="H15" s="3" t="s">
        <v>1641</v>
      </c>
    </row>
    <row r="16" spans="1:8" x14ac:dyDescent="0.15">
      <c r="A16" s="3" t="s">
        <v>1626</v>
      </c>
      <c r="B16" s="3" t="s">
        <v>1637</v>
      </c>
      <c r="C16" s="3" t="s">
        <v>1173</v>
      </c>
      <c r="D16" s="4">
        <v>53</v>
      </c>
      <c r="E16" s="4" t="s">
        <v>1539</v>
      </c>
      <c r="F16" s="3" t="s">
        <v>1615</v>
      </c>
      <c r="G16" s="4">
        <v>36</v>
      </c>
      <c r="H16" s="3" t="s">
        <v>1642</v>
      </c>
    </row>
    <row r="17" spans="1:8" x14ac:dyDescent="0.15">
      <c r="A17" s="3" t="s">
        <v>1627</v>
      </c>
      <c r="B17" s="3" t="s">
        <v>1637</v>
      </c>
      <c r="C17" s="3" t="s">
        <v>1173</v>
      </c>
      <c r="D17" s="4">
        <v>42</v>
      </c>
      <c r="E17" s="4" t="s">
        <v>1539</v>
      </c>
      <c r="F17" s="3"/>
      <c r="G17" s="4">
        <v>24</v>
      </c>
      <c r="H17" s="3" t="s">
        <v>1642</v>
      </c>
    </row>
    <row r="18" spans="1:8" x14ac:dyDescent="0.15">
      <c r="A18" s="3" t="s">
        <v>1628</v>
      </c>
      <c r="B18" s="3" t="s">
        <v>1637</v>
      </c>
      <c r="C18" s="3" t="s">
        <v>1173</v>
      </c>
      <c r="D18" s="4">
        <v>32</v>
      </c>
      <c r="E18" s="4" t="s">
        <v>1539</v>
      </c>
      <c r="F18" s="3" t="s">
        <v>1615</v>
      </c>
      <c r="G18" s="4">
        <v>28</v>
      </c>
      <c r="H18" s="3" t="s">
        <v>1642</v>
      </c>
    </row>
    <row r="19" spans="1:8" x14ac:dyDescent="0.15">
      <c r="A19" s="3" t="s">
        <v>1629</v>
      </c>
      <c r="B19" s="3" t="s">
        <v>1637</v>
      </c>
      <c r="C19" s="3" t="s">
        <v>1173</v>
      </c>
      <c r="D19" s="4">
        <v>25</v>
      </c>
      <c r="E19" s="4" t="s">
        <v>1539</v>
      </c>
      <c r="F19" s="3"/>
      <c r="G19" s="4">
        <v>20</v>
      </c>
      <c r="H19" s="3" t="s">
        <v>1642</v>
      </c>
    </row>
    <row r="20" spans="1:8" x14ac:dyDescent="0.15">
      <c r="A20" s="3" t="s">
        <v>1630</v>
      </c>
      <c r="B20" s="3" t="s">
        <v>1637</v>
      </c>
      <c r="C20" s="3" t="s">
        <v>1173</v>
      </c>
      <c r="D20" s="4">
        <v>2.25</v>
      </c>
      <c r="E20" s="4" t="s">
        <v>1539</v>
      </c>
      <c r="F20" s="3" t="s">
        <v>1615</v>
      </c>
      <c r="G20" s="4">
        <v>4</v>
      </c>
      <c r="H20" s="3" t="s">
        <v>1643</v>
      </c>
    </row>
    <row r="21" spans="1:8" x14ac:dyDescent="0.15">
      <c r="A21" s="3" t="s">
        <v>1632</v>
      </c>
      <c r="B21" s="3" t="s">
        <v>1637</v>
      </c>
      <c r="C21" s="3" t="s">
        <v>1173</v>
      </c>
      <c r="D21" s="4">
        <v>45</v>
      </c>
      <c r="E21" s="4" t="s">
        <v>1539</v>
      </c>
      <c r="F21" s="3"/>
      <c r="G21" s="4">
        <v>24</v>
      </c>
      <c r="H21" s="3" t="s">
        <v>1644</v>
      </c>
    </row>
    <row r="22" spans="1:8" x14ac:dyDescent="0.15">
      <c r="A22" s="3" t="s">
        <v>1631</v>
      </c>
      <c r="B22" s="3" t="s">
        <v>1637</v>
      </c>
      <c r="C22" s="3" t="s">
        <v>1173</v>
      </c>
      <c r="D22" s="4">
        <v>60</v>
      </c>
      <c r="E22" s="4" t="s">
        <v>1539</v>
      </c>
      <c r="F22" s="3"/>
      <c r="G22" s="4">
        <v>28</v>
      </c>
      <c r="H22" s="3" t="s">
        <v>1644</v>
      </c>
    </row>
    <row r="23" spans="1:8" x14ac:dyDescent="0.15">
      <c r="A23" s="3" t="s">
        <v>379</v>
      </c>
      <c r="B23" s="3" t="s">
        <v>24</v>
      </c>
      <c r="C23" s="3" t="s">
        <v>15</v>
      </c>
      <c r="D23" s="4">
        <v>15</v>
      </c>
      <c r="E23" s="4" t="str">
        <f t="shared" ref="E23:E86" si="0">IF(D23=0,"FREE","PAID")</f>
        <v>PAID</v>
      </c>
      <c r="G23" s="4">
        <f t="shared" ref="G23:G86" si="1">IF(F23="HD",2,1)</f>
        <v>1</v>
      </c>
      <c r="H23" s="3" t="s">
        <v>1644</v>
      </c>
    </row>
    <row r="24" spans="1:8" x14ac:dyDescent="0.15">
      <c r="A24" s="3" t="s">
        <v>378</v>
      </c>
      <c r="B24" s="3" t="s">
        <v>24</v>
      </c>
      <c r="C24" s="3" t="s">
        <v>15</v>
      </c>
      <c r="D24" s="4">
        <v>19</v>
      </c>
      <c r="E24" s="4" t="str">
        <f t="shared" si="0"/>
        <v>PAID</v>
      </c>
      <c r="F24" s="4" t="s">
        <v>405</v>
      </c>
      <c r="G24" s="4">
        <f t="shared" si="1"/>
        <v>2</v>
      </c>
      <c r="H24" s="3" t="s">
        <v>1644</v>
      </c>
    </row>
    <row r="25" spans="1:8" x14ac:dyDescent="0.15">
      <c r="A25" s="3" t="s">
        <v>355</v>
      </c>
      <c r="B25" s="3" t="s">
        <v>24</v>
      </c>
      <c r="C25" s="3" t="s">
        <v>13</v>
      </c>
      <c r="D25" s="4">
        <v>10</v>
      </c>
      <c r="E25" s="4" t="str">
        <f t="shared" si="0"/>
        <v>PAID</v>
      </c>
      <c r="G25" s="4">
        <f t="shared" si="1"/>
        <v>1</v>
      </c>
      <c r="H25" s="3" t="s">
        <v>1644</v>
      </c>
    </row>
    <row r="26" spans="1:8" x14ac:dyDescent="0.15">
      <c r="A26" s="3" t="s">
        <v>365</v>
      </c>
      <c r="B26" s="3" t="s">
        <v>24</v>
      </c>
      <c r="C26" s="3" t="s">
        <v>41</v>
      </c>
      <c r="D26" s="4">
        <v>19</v>
      </c>
      <c r="E26" s="4" t="str">
        <f t="shared" si="0"/>
        <v>PAID</v>
      </c>
      <c r="F26" s="4" t="s">
        <v>405</v>
      </c>
      <c r="G26" s="4">
        <f t="shared" si="1"/>
        <v>2</v>
      </c>
      <c r="H26" s="3" t="s">
        <v>1644</v>
      </c>
    </row>
    <row r="27" spans="1:8" x14ac:dyDescent="0.15">
      <c r="A27" s="3" t="s">
        <v>370</v>
      </c>
      <c r="B27" s="3" t="s">
        <v>24</v>
      </c>
      <c r="C27" s="3" t="s">
        <v>15</v>
      </c>
      <c r="D27" s="4">
        <v>19</v>
      </c>
      <c r="E27" s="4" t="str">
        <f t="shared" si="0"/>
        <v>PAID</v>
      </c>
      <c r="F27" s="4" t="s">
        <v>405</v>
      </c>
      <c r="G27" s="4">
        <f t="shared" si="1"/>
        <v>2</v>
      </c>
      <c r="H27" s="3" t="s">
        <v>1644</v>
      </c>
    </row>
    <row r="28" spans="1:8" x14ac:dyDescent="0.15">
      <c r="A28" s="3" t="s">
        <v>361</v>
      </c>
      <c r="B28" s="3" t="s">
        <v>20</v>
      </c>
      <c r="C28" s="3" t="s">
        <v>13</v>
      </c>
      <c r="D28" s="4">
        <v>12</v>
      </c>
      <c r="E28" s="4" t="str">
        <f t="shared" si="0"/>
        <v>PAID</v>
      </c>
      <c r="G28" s="4">
        <f t="shared" si="1"/>
        <v>1</v>
      </c>
      <c r="H28" s="3" t="s">
        <v>1644</v>
      </c>
    </row>
    <row r="29" spans="1:8" x14ac:dyDescent="0.15">
      <c r="A29" s="3" t="s">
        <v>362</v>
      </c>
      <c r="B29" s="3" t="s">
        <v>20</v>
      </c>
      <c r="C29" s="3" t="s">
        <v>13</v>
      </c>
      <c r="D29" s="4">
        <v>19</v>
      </c>
      <c r="E29" s="4" t="str">
        <f t="shared" si="0"/>
        <v>PAID</v>
      </c>
      <c r="F29" s="4" t="s">
        <v>405</v>
      </c>
      <c r="G29" s="4">
        <f t="shared" si="1"/>
        <v>2</v>
      </c>
      <c r="H29" s="3" t="s">
        <v>1644</v>
      </c>
    </row>
    <row r="30" spans="1:8" x14ac:dyDescent="0.15">
      <c r="A30" s="3" t="s">
        <v>1298</v>
      </c>
      <c r="B30" s="3" t="s">
        <v>419</v>
      </c>
      <c r="C30" s="3" t="s">
        <v>1299</v>
      </c>
      <c r="D30" s="4">
        <v>0</v>
      </c>
      <c r="E30" s="4" t="str">
        <f t="shared" si="0"/>
        <v>FREE</v>
      </c>
      <c r="G30" s="4">
        <f t="shared" si="1"/>
        <v>1</v>
      </c>
      <c r="H30" s="3" t="s">
        <v>1297</v>
      </c>
    </row>
    <row r="31" spans="1:8" x14ac:dyDescent="0.15">
      <c r="A31" s="3" t="s">
        <v>882</v>
      </c>
      <c r="B31" s="3" t="s">
        <v>408</v>
      </c>
      <c r="C31" s="3" t="s">
        <v>883</v>
      </c>
      <c r="D31" s="4">
        <v>0</v>
      </c>
      <c r="E31" s="4" t="str">
        <f t="shared" si="0"/>
        <v>FREE</v>
      </c>
      <c r="G31" s="4">
        <f t="shared" si="1"/>
        <v>1</v>
      </c>
      <c r="H31" s="3" t="s">
        <v>881</v>
      </c>
    </row>
    <row r="32" spans="1:8" x14ac:dyDescent="0.15">
      <c r="A32" s="3" t="s">
        <v>1385</v>
      </c>
      <c r="B32" s="3" t="s">
        <v>419</v>
      </c>
      <c r="C32" s="3" t="s">
        <v>1386</v>
      </c>
      <c r="D32" s="4">
        <v>0</v>
      </c>
      <c r="E32" s="4" t="str">
        <f t="shared" si="0"/>
        <v>FREE</v>
      </c>
      <c r="G32" s="4">
        <f t="shared" si="1"/>
        <v>1</v>
      </c>
      <c r="H32" s="3" t="s">
        <v>1384</v>
      </c>
    </row>
    <row r="33" spans="1:8" x14ac:dyDescent="0.15">
      <c r="A33" s="3" t="s">
        <v>1377</v>
      </c>
      <c r="B33" s="3" t="s">
        <v>419</v>
      </c>
      <c r="C33" s="3" t="s">
        <v>650</v>
      </c>
      <c r="D33" s="4">
        <v>0</v>
      </c>
      <c r="E33" s="4" t="str">
        <f t="shared" si="0"/>
        <v>FREE</v>
      </c>
      <c r="G33" s="4">
        <f t="shared" si="1"/>
        <v>1</v>
      </c>
      <c r="H33" s="3" t="s">
        <v>1376</v>
      </c>
    </row>
    <row r="34" spans="1:8" x14ac:dyDescent="0.15">
      <c r="A34" s="3" t="s">
        <v>344</v>
      </c>
      <c r="B34" s="3" t="s">
        <v>6</v>
      </c>
      <c r="C34" s="3" t="s">
        <v>32</v>
      </c>
      <c r="D34" s="4">
        <v>0.5</v>
      </c>
      <c r="E34" s="4" t="str">
        <f t="shared" si="0"/>
        <v>PAID</v>
      </c>
      <c r="G34" s="4">
        <f t="shared" si="1"/>
        <v>1</v>
      </c>
      <c r="H34" s="3" t="s">
        <v>343</v>
      </c>
    </row>
    <row r="35" spans="1:8" x14ac:dyDescent="0.15">
      <c r="A35" s="3" t="s">
        <v>711</v>
      </c>
      <c r="B35" s="3" t="s">
        <v>419</v>
      </c>
      <c r="C35" s="3" t="s">
        <v>491</v>
      </c>
      <c r="D35" s="4">
        <v>0</v>
      </c>
      <c r="E35" s="4" t="str">
        <f t="shared" si="0"/>
        <v>FREE</v>
      </c>
      <c r="G35" s="4">
        <f t="shared" si="1"/>
        <v>1</v>
      </c>
      <c r="H35" s="3" t="s">
        <v>710</v>
      </c>
    </row>
    <row r="36" spans="1:8" x14ac:dyDescent="0.15">
      <c r="A36" s="3" t="s">
        <v>732</v>
      </c>
      <c r="B36" s="3" t="s">
        <v>408</v>
      </c>
      <c r="C36" s="3" t="s">
        <v>507</v>
      </c>
      <c r="D36" s="4">
        <v>0</v>
      </c>
      <c r="E36" s="4" t="str">
        <f t="shared" si="0"/>
        <v>FREE</v>
      </c>
      <c r="G36" s="4">
        <f t="shared" si="1"/>
        <v>1</v>
      </c>
      <c r="H36" s="3" t="s">
        <v>731</v>
      </c>
    </row>
    <row r="37" spans="1:8" x14ac:dyDescent="0.15">
      <c r="A37" s="3" t="s">
        <v>1265</v>
      </c>
      <c r="B37" s="3" t="s">
        <v>419</v>
      </c>
      <c r="C37" s="3" t="s">
        <v>1266</v>
      </c>
      <c r="D37" s="4">
        <v>0</v>
      </c>
      <c r="E37" s="4" t="str">
        <f t="shared" si="0"/>
        <v>FREE</v>
      </c>
      <c r="G37" s="4">
        <f t="shared" si="1"/>
        <v>1</v>
      </c>
      <c r="H37" s="3" t="s">
        <v>1264</v>
      </c>
    </row>
    <row r="38" spans="1:8" x14ac:dyDescent="0.15">
      <c r="A38" s="3" t="s">
        <v>407</v>
      </c>
      <c r="B38" s="3" t="s">
        <v>408</v>
      </c>
      <c r="C38" s="3" t="s">
        <v>409</v>
      </c>
      <c r="D38" s="4">
        <v>0</v>
      </c>
      <c r="E38" s="4" t="str">
        <f t="shared" si="0"/>
        <v>FREE</v>
      </c>
      <c r="G38" s="4">
        <f t="shared" si="1"/>
        <v>1</v>
      </c>
      <c r="H38" s="3" t="s">
        <v>406</v>
      </c>
    </row>
    <row r="39" spans="1:8" x14ac:dyDescent="0.15">
      <c r="A39" s="3" t="s">
        <v>410</v>
      </c>
      <c r="B39" s="3" t="s">
        <v>408</v>
      </c>
      <c r="C39" s="3" t="s">
        <v>411</v>
      </c>
      <c r="D39" s="4">
        <v>0</v>
      </c>
      <c r="E39" s="4" t="str">
        <f t="shared" si="0"/>
        <v>FREE</v>
      </c>
      <c r="G39" s="4">
        <f t="shared" si="1"/>
        <v>1</v>
      </c>
      <c r="H39" s="3" t="s">
        <v>406</v>
      </c>
    </row>
    <row r="40" spans="1:8" x14ac:dyDescent="0.15">
      <c r="A40" s="3" t="s">
        <v>412</v>
      </c>
      <c r="B40" s="3" t="s">
        <v>408</v>
      </c>
      <c r="C40" s="3" t="s">
        <v>413</v>
      </c>
      <c r="D40" s="4">
        <v>0</v>
      </c>
      <c r="E40" s="4" t="str">
        <f t="shared" si="0"/>
        <v>FREE</v>
      </c>
      <c r="G40" s="4">
        <f t="shared" si="1"/>
        <v>1</v>
      </c>
      <c r="H40" s="3" t="s">
        <v>406</v>
      </c>
    </row>
    <row r="41" spans="1:8" x14ac:dyDescent="0.15">
      <c r="A41" s="3" t="s">
        <v>1071</v>
      </c>
      <c r="B41" s="3" t="s">
        <v>408</v>
      </c>
      <c r="C41" s="3" t="s">
        <v>1072</v>
      </c>
      <c r="D41" s="4">
        <v>0</v>
      </c>
      <c r="E41" s="4" t="str">
        <f t="shared" si="0"/>
        <v>FREE</v>
      </c>
      <c r="G41" s="4">
        <f t="shared" si="1"/>
        <v>1</v>
      </c>
      <c r="H41" s="3" t="s">
        <v>1070</v>
      </c>
    </row>
    <row r="42" spans="1:8" x14ac:dyDescent="0.15">
      <c r="A42" s="3" t="s">
        <v>414</v>
      </c>
      <c r="B42" s="3" t="s">
        <v>408</v>
      </c>
      <c r="C42" s="3" t="s">
        <v>411</v>
      </c>
      <c r="D42" s="4">
        <v>0</v>
      </c>
      <c r="E42" s="4" t="str">
        <f t="shared" si="0"/>
        <v>FREE</v>
      </c>
      <c r="G42" s="4">
        <f t="shared" si="1"/>
        <v>1</v>
      </c>
      <c r="H42" s="3" t="s">
        <v>406</v>
      </c>
    </row>
    <row r="43" spans="1:8" x14ac:dyDescent="0.15">
      <c r="A43" s="3" t="s">
        <v>415</v>
      </c>
      <c r="B43" s="3" t="s">
        <v>408</v>
      </c>
      <c r="C43" s="3" t="s">
        <v>409</v>
      </c>
      <c r="D43" s="4">
        <v>0</v>
      </c>
      <c r="E43" s="4" t="str">
        <f t="shared" si="0"/>
        <v>FREE</v>
      </c>
      <c r="G43" s="4">
        <f t="shared" si="1"/>
        <v>1</v>
      </c>
      <c r="H43" s="3" t="s">
        <v>406</v>
      </c>
    </row>
    <row r="44" spans="1:8" x14ac:dyDescent="0.15">
      <c r="A44" s="3" t="s">
        <v>1055</v>
      </c>
      <c r="B44" s="3" t="s">
        <v>408</v>
      </c>
      <c r="C44" s="3" t="s">
        <v>451</v>
      </c>
      <c r="D44" s="4">
        <v>0</v>
      </c>
      <c r="E44" s="4" t="str">
        <f t="shared" si="0"/>
        <v>FREE</v>
      </c>
      <c r="G44" s="4">
        <f t="shared" si="1"/>
        <v>1</v>
      </c>
      <c r="H44" s="3" t="s">
        <v>1054</v>
      </c>
    </row>
    <row r="45" spans="1:8" x14ac:dyDescent="0.15">
      <c r="A45" s="3" t="s">
        <v>1318</v>
      </c>
      <c r="B45" s="3" t="s">
        <v>419</v>
      </c>
      <c r="C45" s="3" t="s">
        <v>1319</v>
      </c>
      <c r="D45" s="4">
        <v>0</v>
      </c>
      <c r="E45" s="4" t="str">
        <f t="shared" si="0"/>
        <v>FREE</v>
      </c>
      <c r="G45" s="4">
        <f t="shared" si="1"/>
        <v>1</v>
      </c>
      <c r="H45" s="3" t="s">
        <v>1317</v>
      </c>
    </row>
    <row r="46" spans="1:8" x14ac:dyDescent="0.15">
      <c r="A46" s="3" t="s">
        <v>951</v>
      </c>
      <c r="B46" s="3" t="s">
        <v>408</v>
      </c>
      <c r="C46" s="3" t="s">
        <v>952</v>
      </c>
      <c r="D46" s="4">
        <v>0</v>
      </c>
      <c r="E46" s="4" t="str">
        <f t="shared" si="0"/>
        <v>FREE</v>
      </c>
      <c r="F46" s="4" t="s">
        <v>405</v>
      </c>
      <c r="G46" s="4">
        <f t="shared" si="1"/>
        <v>2</v>
      </c>
      <c r="H46" s="3" t="s">
        <v>950</v>
      </c>
    </row>
    <row r="47" spans="1:8" x14ac:dyDescent="0.15">
      <c r="A47" s="3" t="s">
        <v>300</v>
      </c>
      <c r="B47" s="3" t="s">
        <v>6</v>
      </c>
      <c r="C47" s="3" t="s">
        <v>13</v>
      </c>
      <c r="D47" s="4">
        <v>0.75</v>
      </c>
      <c r="E47" s="4" t="str">
        <f t="shared" si="0"/>
        <v>PAID</v>
      </c>
      <c r="G47" s="4">
        <f t="shared" si="1"/>
        <v>1</v>
      </c>
      <c r="H47" s="3" t="s">
        <v>299</v>
      </c>
    </row>
    <row r="48" spans="1:8" x14ac:dyDescent="0.15">
      <c r="A48" s="3" t="s">
        <v>302</v>
      </c>
      <c r="B48" s="3" t="s">
        <v>6</v>
      </c>
      <c r="C48" s="3" t="s">
        <v>13</v>
      </c>
      <c r="D48" s="4">
        <v>1.5</v>
      </c>
      <c r="E48" s="4" t="str">
        <f t="shared" si="0"/>
        <v>PAID</v>
      </c>
      <c r="F48" s="4" t="s">
        <v>405</v>
      </c>
      <c r="G48" s="4">
        <f t="shared" si="1"/>
        <v>2</v>
      </c>
      <c r="H48" s="3" t="s">
        <v>299</v>
      </c>
    </row>
    <row r="49" spans="1:8" x14ac:dyDescent="0.15">
      <c r="A49" s="3" t="s">
        <v>303</v>
      </c>
      <c r="B49" s="3" t="s">
        <v>6</v>
      </c>
      <c r="C49" s="3" t="s">
        <v>13</v>
      </c>
      <c r="D49" s="4">
        <v>0.25</v>
      </c>
      <c r="E49" s="4" t="str">
        <f t="shared" si="0"/>
        <v>PAID</v>
      </c>
      <c r="G49" s="4">
        <f t="shared" si="1"/>
        <v>1</v>
      </c>
      <c r="H49" s="3" t="s">
        <v>299</v>
      </c>
    </row>
    <row r="50" spans="1:8" x14ac:dyDescent="0.15">
      <c r="A50" s="3" t="s">
        <v>1404</v>
      </c>
      <c r="B50" s="3" t="s">
        <v>419</v>
      </c>
      <c r="C50" s="3" t="s">
        <v>1405</v>
      </c>
      <c r="D50" s="4">
        <v>0</v>
      </c>
      <c r="E50" s="4" t="str">
        <f t="shared" si="0"/>
        <v>FREE</v>
      </c>
      <c r="G50" s="4">
        <f t="shared" si="1"/>
        <v>1</v>
      </c>
      <c r="H50" s="3" t="s">
        <v>1403</v>
      </c>
    </row>
    <row r="51" spans="1:8" x14ac:dyDescent="0.15">
      <c r="A51" s="3" t="s">
        <v>1169</v>
      </c>
      <c r="B51" s="3" t="s">
        <v>419</v>
      </c>
      <c r="C51" s="3" t="s">
        <v>409</v>
      </c>
      <c r="D51" s="4">
        <v>0</v>
      </c>
      <c r="E51" s="4" t="str">
        <f t="shared" si="0"/>
        <v>FREE</v>
      </c>
      <c r="G51" s="4">
        <f t="shared" si="1"/>
        <v>1</v>
      </c>
      <c r="H51" s="3" t="s">
        <v>1168</v>
      </c>
    </row>
    <row r="52" spans="1:8" x14ac:dyDescent="0.15">
      <c r="A52" s="3" t="s">
        <v>1387</v>
      </c>
      <c r="B52" s="3" t="s">
        <v>408</v>
      </c>
      <c r="C52" s="3" t="s">
        <v>1386</v>
      </c>
      <c r="D52" s="4">
        <v>0</v>
      </c>
      <c r="E52" s="4" t="str">
        <f t="shared" si="0"/>
        <v>FREE</v>
      </c>
      <c r="G52" s="4">
        <f t="shared" si="1"/>
        <v>1</v>
      </c>
      <c r="H52" s="3" t="s">
        <v>1384</v>
      </c>
    </row>
    <row r="53" spans="1:8" x14ac:dyDescent="0.15">
      <c r="A53" s="3" t="s">
        <v>652</v>
      </c>
      <c r="B53" s="3" t="s">
        <v>419</v>
      </c>
      <c r="C53" s="3" t="s">
        <v>653</v>
      </c>
      <c r="D53" s="4">
        <v>0</v>
      </c>
      <c r="E53" s="4" t="str">
        <f t="shared" si="0"/>
        <v>FREE</v>
      </c>
      <c r="G53" s="4">
        <f t="shared" si="1"/>
        <v>1</v>
      </c>
      <c r="H53" s="3" t="s">
        <v>651</v>
      </c>
    </row>
    <row r="54" spans="1:8" x14ac:dyDescent="0.15">
      <c r="A54" s="3" t="s">
        <v>1432</v>
      </c>
      <c r="B54" s="3" t="s">
        <v>408</v>
      </c>
      <c r="C54" s="3" t="s">
        <v>409</v>
      </c>
      <c r="D54" s="4">
        <v>0</v>
      </c>
      <c r="E54" s="4" t="str">
        <f t="shared" si="0"/>
        <v>FREE</v>
      </c>
      <c r="G54" s="4">
        <f t="shared" si="1"/>
        <v>1</v>
      </c>
      <c r="H54" s="3" t="s">
        <v>1431</v>
      </c>
    </row>
    <row r="55" spans="1:8" x14ac:dyDescent="0.15">
      <c r="A55" s="3" t="s">
        <v>1433</v>
      </c>
      <c r="B55" s="3" t="s">
        <v>408</v>
      </c>
      <c r="C55" s="3" t="s">
        <v>1434</v>
      </c>
      <c r="D55" s="4">
        <v>0</v>
      </c>
      <c r="E55" s="4" t="str">
        <f t="shared" si="0"/>
        <v>FREE</v>
      </c>
      <c r="G55" s="4">
        <f t="shared" si="1"/>
        <v>1</v>
      </c>
      <c r="H55" s="3" t="s">
        <v>1431</v>
      </c>
    </row>
    <row r="56" spans="1:8" x14ac:dyDescent="0.15">
      <c r="A56" s="3" t="s">
        <v>1435</v>
      </c>
      <c r="B56" s="3" t="s">
        <v>408</v>
      </c>
      <c r="C56" s="3" t="s">
        <v>1434</v>
      </c>
      <c r="D56" s="4">
        <v>0</v>
      </c>
      <c r="E56" s="4" t="str">
        <f t="shared" si="0"/>
        <v>FREE</v>
      </c>
      <c r="G56" s="4">
        <f t="shared" si="1"/>
        <v>1</v>
      </c>
      <c r="H56" s="3" t="s">
        <v>1431</v>
      </c>
    </row>
    <row r="57" spans="1:8" x14ac:dyDescent="0.15">
      <c r="A57" s="3" t="s">
        <v>1436</v>
      </c>
      <c r="B57" s="3" t="s">
        <v>408</v>
      </c>
      <c r="C57" s="3" t="s">
        <v>1434</v>
      </c>
      <c r="D57" s="4">
        <v>0</v>
      </c>
      <c r="E57" s="4" t="str">
        <f t="shared" si="0"/>
        <v>FREE</v>
      </c>
      <c r="G57" s="4">
        <f t="shared" si="1"/>
        <v>1</v>
      </c>
      <c r="H57" s="3" t="s">
        <v>1431</v>
      </c>
    </row>
    <row r="58" spans="1:8" x14ac:dyDescent="0.15">
      <c r="A58" s="3" t="s">
        <v>1437</v>
      </c>
      <c r="B58" s="3" t="s">
        <v>408</v>
      </c>
      <c r="C58" s="3" t="s">
        <v>1434</v>
      </c>
      <c r="D58" s="4">
        <v>0</v>
      </c>
      <c r="E58" s="4" t="str">
        <f t="shared" si="0"/>
        <v>FREE</v>
      </c>
      <c r="G58" s="4">
        <f t="shared" si="1"/>
        <v>1</v>
      </c>
      <c r="H58" s="3" t="s">
        <v>1431</v>
      </c>
    </row>
    <row r="59" spans="1:8" x14ac:dyDescent="0.15">
      <c r="A59" s="3" t="s">
        <v>31</v>
      </c>
      <c r="B59" s="3" t="s">
        <v>20</v>
      </c>
      <c r="C59" s="3" t="s">
        <v>32</v>
      </c>
      <c r="D59" s="4">
        <v>4</v>
      </c>
      <c r="E59" s="4" t="str">
        <f t="shared" si="0"/>
        <v>PAID</v>
      </c>
      <c r="G59" s="4">
        <f t="shared" si="1"/>
        <v>1</v>
      </c>
      <c r="H59" s="3" t="s">
        <v>30</v>
      </c>
    </row>
    <row r="60" spans="1:8" x14ac:dyDescent="0.15">
      <c r="A60" s="3" t="s">
        <v>430</v>
      </c>
      <c r="B60" s="3" t="s">
        <v>419</v>
      </c>
      <c r="C60" s="3" t="s">
        <v>431</v>
      </c>
      <c r="D60" s="4">
        <v>0</v>
      </c>
      <c r="E60" s="4" t="str">
        <f t="shared" si="0"/>
        <v>FREE</v>
      </c>
      <c r="G60" s="4">
        <f t="shared" si="1"/>
        <v>1</v>
      </c>
      <c r="H60" s="3" t="s">
        <v>429</v>
      </c>
    </row>
    <row r="61" spans="1:8" x14ac:dyDescent="0.15">
      <c r="A61" s="3" t="s">
        <v>964</v>
      </c>
      <c r="B61" s="3" t="s">
        <v>419</v>
      </c>
      <c r="C61" s="3" t="s">
        <v>965</v>
      </c>
      <c r="D61" s="4">
        <v>0</v>
      </c>
      <c r="E61" s="4" t="str">
        <f t="shared" si="0"/>
        <v>FREE</v>
      </c>
      <c r="G61" s="4">
        <f t="shared" si="1"/>
        <v>1</v>
      </c>
      <c r="H61" s="3" t="s">
        <v>963</v>
      </c>
    </row>
    <row r="62" spans="1:8" x14ac:dyDescent="0.15">
      <c r="A62" s="3" t="s">
        <v>5</v>
      </c>
      <c r="B62" s="3" t="s">
        <v>6</v>
      </c>
      <c r="C62" s="3" t="s">
        <v>7</v>
      </c>
      <c r="D62" s="4">
        <v>0.5</v>
      </c>
      <c r="E62" s="4" t="str">
        <f t="shared" si="0"/>
        <v>PAID</v>
      </c>
      <c r="G62" s="4">
        <f t="shared" si="1"/>
        <v>1</v>
      </c>
      <c r="H62" s="3" t="s">
        <v>4</v>
      </c>
    </row>
    <row r="63" spans="1:8" x14ac:dyDescent="0.15">
      <c r="A63" s="3" t="s">
        <v>439</v>
      </c>
      <c r="B63" s="3" t="s">
        <v>419</v>
      </c>
      <c r="C63" s="3" t="s">
        <v>440</v>
      </c>
      <c r="D63" s="4">
        <v>0</v>
      </c>
      <c r="E63" s="4" t="str">
        <f t="shared" si="0"/>
        <v>FREE</v>
      </c>
      <c r="G63" s="4">
        <f t="shared" si="1"/>
        <v>1</v>
      </c>
      <c r="H63" s="3" t="s">
        <v>438</v>
      </c>
    </row>
    <row r="64" spans="1:8" x14ac:dyDescent="0.15">
      <c r="A64" s="3" t="s">
        <v>8</v>
      </c>
      <c r="B64" s="3" t="s">
        <v>6</v>
      </c>
      <c r="C64" s="3" t="s">
        <v>9</v>
      </c>
      <c r="D64" s="4">
        <v>0.5</v>
      </c>
      <c r="E64" s="4" t="str">
        <f t="shared" si="0"/>
        <v>PAID</v>
      </c>
      <c r="G64" s="4">
        <f t="shared" si="1"/>
        <v>1</v>
      </c>
      <c r="H64" s="3" t="s">
        <v>4</v>
      </c>
    </row>
    <row r="65" spans="1:8" x14ac:dyDescent="0.15">
      <c r="A65" s="3" t="s">
        <v>441</v>
      </c>
      <c r="B65" s="3" t="s">
        <v>419</v>
      </c>
      <c r="C65" s="3" t="s">
        <v>442</v>
      </c>
      <c r="D65" s="4">
        <v>0</v>
      </c>
      <c r="E65" s="4" t="str">
        <f t="shared" si="0"/>
        <v>FREE</v>
      </c>
      <c r="G65" s="4">
        <f t="shared" si="1"/>
        <v>1</v>
      </c>
      <c r="H65" s="3" t="s">
        <v>438</v>
      </c>
    </row>
    <row r="66" spans="1:8" x14ac:dyDescent="0.15">
      <c r="A66" s="3" t="s">
        <v>1271</v>
      </c>
      <c r="B66" s="3" t="s">
        <v>408</v>
      </c>
      <c r="C66" s="3" t="s">
        <v>434</v>
      </c>
      <c r="D66" s="4">
        <v>0</v>
      </c>
      <c r="E66" s="4" t="str">
        <f t="shared" si="0"/>
        <v>FREE</v>
      </c>
      <c r="G66" s="4">
        <f t="shared" si="1"/>
        <v>1</v>
      </c>
      <c r="H66" s="3" t="s">
        <v>1270</v>
      </c>
    </row>
    <row r="67" spans="1:8" x14ac:dyDescent="0.15">
      <c r="A67" s="3" t="s">
        <v>246</v>
      </c>
      <c r="B67" s="3" t="s">
        <v>24</v>
      </c>
      <c r="C67" s="3" t="s">
        <v>55</v>
      </c>
      <c r="D67" s="4">
        <v>9</v>
      </c>
      <c r="E67" s="4" t="str">
        <f t="shared" si="0"/>
        <v>PAID</v>
      </c>
      <c r="G67" s="4">
        <f t="shared" si="1"/>
        <v>1</v>
      </c>
      <c r="H67" s="3" t="s">
        <v>196</v>
      </c>
    </row>
    <row r="68" spans="1:8" x14ac:dyDescent="0.15">
      <c r="A68" s="3" t="s">
        <v>539</v>
      </c>
      <c r="B68" s="3" t="s">
        <v>408</v>
      </c>
      <c r="C68" s="3" t="s">
        <v>540</v>
      </c>
      <c r="D68" s="4">
        <v>0</v>
      </c>
      <c r="E68" s="4" t="str">
        <f t="shared" si="0"/>
        <v>FREE</v>
      </c>
      <c r="G68" s="4">
        <f t="shared" si="1"/>
        <v>1</v>
      </c>
      <c r="H68" s="3" t="s">
        <v>538</v>
      </c>
    </row>
    <row r="69" spans="1:8" x14ac:dyDescent="0.15">
      <c r="A69" s="3" t="s">
        <v>1263</v>
      </c>
      <c r="B69" s="3" t="s">
        <v>419</v>
      </c>
      <c r="C69" s="3" t="s">
        <v>560</v>
      </c>
      <c r="D69" s="4">
        <v>0</v>
      </c>
      <c r="E69" s="4" t="str">
        <f t="shared" si="0"/>
        <v>FREE</v>
      </c>
      <c r="G69" s="4">
        <f t="shared" si="1"/>
        <v>1</v>
      </c>
      <c r="H69" s="3" t="s">
        <v>1262</v>
      </c>
    </row>
    <row r="70" spans="1:8" x14ac:dyDescent="0.15">
      <c r="A70" s="3" t="s">
        <v>646</v>
      </c>
      <c r="B70" s="3" t="s">
        <v>419</v>
      </c>
      <c r="C70" s="3" t="s">
        <v>647</v>
      </c>
      <c r="D70" s="4">
        <v>0</v>
      </c>
      <c r="E70" s="4" t="str">
        <f t="shared" si="0"/>
        <v>FREE</v>
      </c>
      <c r="G70" s="4">
        <f t="shared" si="1"/>
        <v>1</v>
      </c>
      <c r="H70" s="3" t="s">
        <v>645</v>
      </c>
    </row>
    <row r="71" spans="1:8" x14ac:dyDescent="0.15">
      <c r="A71" s="3" t="s">
        <v>450</v>
      </c>
      <c r="B71" s="3" t="s">
        <v>419</v>
      </c>
      <c r="C71" s="3" t="s">
        <v>451</v>
      </c>
      <c r="D71" s="4">
        <v>0</v>
      </c>
      <c r="E71" s="4" t="str">
        <f t="shared" si="0"/>
        <v>FREE</v>
      </c>
      <c r="G71" s="4">
        <f t="shared" si="1"/>
        <v>1</v>
      </c>
      <c r="H71" s="3" t="s">
        <v>449</v>
      </c>
    </row>
    <row r="72" spans="1:8" x14ac:dyDescent="0.15">
      <c r="A72" s="3" t="s">
        <v>145</v>
      </c>
      <c r="B72" s="3" t="s">
        <v>24</v>
      </c>
      <c r="C72" s="3" t="s">
        <v>142</v>
      </c>
      <c r="D72" s="4">
        <v>4</v>
      </c>
      <c r="E72" s="4" t="str">
        <f t="shared" si="0"/>
        <v>PAID</v>
      </c>
      <c r="G72" s="4">
        <f t="shared" si="1"/>
        <v>1</v>
      </c>
      <c r="H72" s="3" t="s">
        <v>139</v>
      </c>
    </row>
    <row r="73" spans="1:8" x14ac:dyDescent="0.15">
      <c r="A73" s="3" t="s">
        <v>464</v>
      </c>
      <c r="B73" s="3" t="s">
        <v>419</v>
      </c>
      <c r="C73" s="3" t="s">
        <v>465</v>
      </c>
      <c r="D73" s="4">
        <v>0</v>
      </c>
      <c r="E73" s="4" t="str">
        <f t="shared" si="0"/>
        <v>FREE</v>
      </c>
      <c r="G73" s="4">
        <f t="shared" si="1"/>
        <v>1</v>
      </c>
      <c r="H73" s="3" t="s">
        <v>463</v>
      </c>
    </row>
    <row r="74" spans="1:8" x14ac:dyDescent="0.15">
      <c r="A74" s="3" t="s">
        <v>506</v>
      </c>
      <c r="B74" s="3" t="s">
        <v>419</v>
      </c>
      <c r="C74" s="3" t="s">
        <v>507</v>
      </c>
      <c r="D74" s="4">
        <v>0</v>
      </c>
      <c r="E74" s="4" t="str">
        <f t="shared" si="0"/>
        <v>FREE</v>
      </c>
      <c r="G74" s="4">
        <f t="shared" si="1"/>
        <v>1</v>
      </c>
      <c r="H74" s="3" t="s">
        <v>505</v>
      </c>
    </row>
    <row r="75" spans="1:8" x14ac:dyDescent="0.15">
      <c r="A75" s="3" t="s">
        <v>925</v>
      </c>
      <c r="B75" s="3" t="s">
        <v>408</v>
      </c>
      <c r="C75" s="3" t="s">
        <v>926</v>
      </c>
      <c r="D75" s="4">
        <v>0</v>
      </c>
      <c r="E75" s="4" t="str">
        <f t="shared" si="0"/>
        <v>FREE</v>
      </c>
      <c r="G75" s="4">
        <f t="shared" si="1"/>
        <v>1</v>
      </c>
      <c r="H75" s="3" t="s">
        <v>924</v>
      </c>
    </row>
    <row r="76" spans="1:8" x14ac:dyDescent="0.15">
      <c r="A76" s="3" t="s">
        <v>473</v>
      </c>
      <c r="B76" s="3" t="s">
        <v>408</v>
      </c>
      <c r="C76" s="3" t="s">
        <v>474</v>
      </c>
      <c r="D76" s="4">
        <v>0</v>
      </c>
      <c r="E76" s="4" t="str">
        <f t="shared" si="0"/>
        <v>FREE</v>
      </c>
      <c r="G76" s="4">
        <f t="shared" si="1"/>
        <v>1</v>
      </c>
      <c r="H76" s="3" t="s">
        <v>472</v>
      </c>
    </row>
    <row r="77" spans="1:8" x14ac:dyDescent="0.15">
      <c r="A77" s="3" t="s">
        <v>59</v>
      </c>
      <c r="B77" s="3" t="s">
        <v>12</v>
      </c>
      <c r="C77" s="3" t="s">
        <v>41</v>
      </c>
      <c r="D77" s="4">
        <v>2</v>
      </c>
      <c r="E77" s="4" t="str">
        <f t="shared" si="0"/>
        <v>PAID</v>
      </c>
      <c r="G77" s="4">
        <f t="shared" si="1"/>
        <v>1</v>
      </c>
      <c r="H77" s="3" t="s">
        <v>58</v>
      </c>
    </row>
    <row r="78" spans="1:8" x14ac:dyDescent="0.15">
      <c r="A78" s="3" t="s">
        <v>68</v>
      </c>
      <c r="B78" s="3" t="s">
        <v>12</v>
      </c>
      <c r="C78" s="3" t="s">
        <v>41</v>
      </c>
      <c r="D78" s="4">
        <v>3</v>
      </c>
      <c r="E78" s="4" t="str">
        <f t="shared" si="0"/>
        <v>PAID</v>
      </c>
      <c r="F78" s="4" t="s">
        <v>405</v>
      </c>
      <c r="G78" s="4">
        <f t="shared" si="1"/>
        <v>2</v>
      </c>
      <c r="H78" s="3" t="s">
        <v>58</v>
      </c>
    </row>
    <row r="79" spans="1:8" x14ac:dyDescent="0.15">
      <c r="A79" s="3" t="s">
        <v>433</v>
      </c>
      <c r="B79" s="3" t="s">
        <v>408</v>
      </c>
      <c r="C79" s="3" t="s">
        <v>434</v>
      </c>
      <c r="D79" s="4">
        <v>0</v>
      </c>
      <c r="E79" s="4" t="str">
        <f t="shared" si="0"/>
        <v>FREE</v>
      </c>
      <c r="G79" s="4">
        <f t="shared" si="1"/>
        <v>1</v>
      </c>
      <c r="H79" s="3" t="s">
        <v>432</v>
      </c>
    </row>
    <row r="80" spans="1:8" x14ac:dyDescent="0.15">
      <c r="A80" s="3" t="s">
        <v>1261</v>
      </c>
      <c r="B80" s="3" t="s">
        <v>419</v>
      </c>
      <c r="C80" s="3" t="s">
        <v>679</v>
      </c>
      <c r="D80" s="4">
        <v>0</v>
      </c>
      <c r="E80" s="4" t="str">
        <f t="shared" si="0"/>
        <v>FREE</v>
      </c>
      <c r="G80" s="4">
        <f t="shared" si="1"/>
        <v>1</v>
      </c>
      <c r="H80" s="3" t="s">
        <v>1260</v>
      </c>
    </row>
    <row r="81" spans="1:8" x14ac:dyDescent="0.15">
      <c r="A81" s="3" t="s">
        <v>1273</v>
      </c>
      <c r="B81" s="3" t="s">
        <v>419</v>
      </c>
      <c r="C81" s="3" t="s">
        <v>788</v>
      </c>
      <c r="D81" s="4">
        <v>0</v>
      </c>
      <c r="E81" s="4" t="str">
        <f t="shared" si="0"/>
        <v>FREE</v>
      </c>
      <c r="G81" s="4">
        <f t="shared" si="1"/>
        <v>1</v>
      </c>
      <c r="H81" s="3" t="s">
        <v>1272</v>
      </c>
    </row>
    <row r="82" spans="1:8" x14ac:dyDescent="0.15">
      <c r="A82" s="3" t="s">
        <v>479</v>
      </c>
      <c r="B82" s="3" t="s">
        <v>408</v>
      </c>
      <c r="C82" s="3" t="s">
        <v>480</v>
      </c>
      <c r="D82" s="4">
        <v>0</v>
      </c>
      <c r="E82" s="4" t="str">
        <f t="shared" si="0"/>
        <v>FREE</v>
      </c>
      <c r="G82" s="4">
        <f t="shared" si="1"/>
        <v>1</v>
      </c>
      <c r="H82" s="3" t="s">
        <v>478</v>
      </c>
    </row>
    <row r="83" spans="1:8" x14ac:dyDescent="0.15">
      <c r="A83" s="3" t="s">
        <v>436</v>
      </c>
      <c r="B83" s="3" t="s">
        <v>408</v>
      </c>
      <c r="C83" s="3" t="s">
        <v>437</v>
      </c>
      <c r="D83" s="4">
        <v>0</v>
      </c>
      <c r="E83" s="4" t="str">
        <f t="shared" si="0"/>
        <v>FREE</v>
      </c>
      <c r="G83" s="4">
        <f t="shared" si="1"/>
        <v>1</v>
      </c>
      <c r="H83" s="3" t="s">
        <v>435</v>
      </c>
    </row>
    <row r="84" spans="1:8" x14ac:dyDescent="0.15">
      <c r="A84" s="3" t="s">
        <v>1082</v>
      </c>
      <c r="B84" s="3" t="s">
        <v>419</v>
      </c>
      <c r="C84" s="3" t="s">
        <v>451</v>
      </c>
      <c r="D84" s="4">
        <v>0</v>
      </c>
      <c r="E84" s="4" t="str">
        <f t="shared" si="0"/>
        <v>FREE</v>
      </c>
      <c r="G84" s="4">
        <f t="shared" si="1"/>
        <v>1</v>
      </c>
      <c r="H84" s="3" t="s">
        <v>1081</v>
      </c>
    </row>
    <row r="85" spans="1:8" x14ac:dyDescent="0.15">
      <c r="A85" s="3" t="s">
        <v>678</v>
      </c>
      <c r="B85" s="3" t="s">
        <v>408</v>
      </c>
      <c r="C85" s="3" t="s">
        <v>679</v>
      </c>
      <c r="D85" s="4">
        <v>0</v>
      </c>
      <c r="E85" s="4" t="str">
        <f t="shared" si="0"/>
        <v>FREE</v>
      </c>
      <c r="G85" s="4">
        <f t="shared" si="1"/>
        <v>1</v>
      </c>
      <c r="H85" s="3" t="s">
        <v>677</v>
      </c>
    </row>
    <row r="86" spans="1:8" x14ac:dyDescent="0.15">
      <c r="A86" s="3" t="s">
        <v>1160</v>
      </c>
      <c r="B86" s="3" t="s">
        <v>419</v>
      </c>
      <c r="C86" s="3" t="s">
        <v>409</v>
      </c>
      <c r="D86" s="4">
        <v>0</v>
      </c>
      <c r="E86" s="4" t="str">
        <f t="shared" si="0"/>
        <v>FREE</v>
      </c>
      <c r="G86" s="4">
        <f t="shared" si="1"/>
        <v>1</v>
      </c>
      <c r="H86" s="3" t="s">
        <v>1157</v>
      </c>
    </row>
    <row r="87" spans="1:8" x14ac:dyDescent="0.15">
      <c r="A87" s="3" t="s">
        <v>488</v>
      </c>
      <c r="B87" s="3" t="s">
        <v>408</v>
      </c>
      <c r="C87" s="3" t="s">
        <v>489</v>
      </c>
      <c r="D87" s="4">
        <v>0</v>
      </c>
      <c r="E87" s="4" t="str">
        <f t="shared" ref="E87:E150" si="2">IF(D87=0,"FREE","PAID")</f>
        <v>FREE</v>
      </c>
      <c r="G87" s="4">
        <f t="shared" ref="G87:G150" si="3">IF(F87="HD",2,1)</f>
        <v>1</v>
      </c>
      <c r="H87" s="3" t="s">
        <v>487</v>
      </c>
    </row>
    <row r="88" spans="1:8" x14ac:dyDescent="0.15">
      <c r="A88" s="3" t="s">
        <v>19</v>
      </c>
      <c r="B88" s="3" t="s">
        <v>20</v>
      </c>
      <c r="C88" s="3" t="s">
        <v>21</v>
      </c>
      <c r="D88" s="4">
        <v>19</v>
      </c>
      <c r="E88" s="4" t="str">
        <f t="shared" si="2"/>
        <v>PAID</v>
      </c>
      <c r="G88" s="4">
        <f t="shared" si="3"/>
        <v>1</v>
      </c>
      <c r="H88" s="3" t="s">
        <v>18</v>
      </c>
    </row>
    <row r="89" spans="1:8" x14ac:dyDescent="0.15">
      <c r="A89" s="3" t="s">
        <v>28</v>
      </c>
      <c r="B89" s="3" t="s">
        <v>20</v>
      </c>
      <c r="C89" s="3" t="s">
        <v>21</v>
      </c>
      <c r="D89" s="4">
        <v>19</v>
      </c>
      <c r="E89" s="4" t="str">
        <f t="shared" si="2"/>
        <v>PAID</v>
      </c>
      <c r="F89" s="4" t="s">
        <v>405</v>
      </c>
      <c r="G89" s="4">
        <f t="shared" si="3"/>
        <v>2</v>
      </c>
      <c r="H89" s="3" t="s">
        <v>18</v>
      </c>
    </row>
    <row r="90" spans="1:8" x14ac:dyDescent="0.15">
      <c r="A90" s="3" t="s">
        <v>498</v>
      </c>
      <c r="B90" s="3" t="s">
        <v>408</v>
      </c>
      <c r="C90" s="3" t="s">
        <v>499</v>
      </c>
      <c r="D90" s="4">
        <v>0</v>
      </c>
      <c r="E90" s="4" t="str">
        <f t="shared" si="2"/>
        <v>FREE</v>
      </c>
      <c r="G90" s="4">
        <f t="shared" si="3"/>
        <v>1</v>
      </c>
      <c r="H90" s="3" t="s">
        <v>497</v>
      </c>
    </row>
    <row r="91" spans="1:8" x14ac:dyDescent="0.15">
      <c r="A91" s="3" t="s">
        <v>23</v>
      </c>
      <c r="B91" s="3" t="s">
        <v>24</v>
      </c>
      <c r="C91" s="3" t="s">
        <v>21</v>
      </c>
      <c r="D91" s="4">
        <v>15</v>
      </c>
      <c r="E91" s="4" t="str">
        <f t="shared" si="2"/>
        <v>PAID</v>
      </c>
      <c r="G91" s="4">
        <f t="shared" si="3"/>
        <v>1</v>
      </c>
      <c r="H91" s="3" t="s">
        <v>18</v>
      </c>
    </row>
    <row r="92" spans="1:8" x14ac:dyDescent="0.15">
      <c r="A92" s="3" t="s">
        <v>501</v>
      </c>
      <c r="B92" s="3" t="s">
        <v>419</v>
      </c>
      <c r="C92" s="3" t="s">
        <v>502</v>
      </c>
      <c r="D92" s="4">
        <v>0</v>
      </c>
      <c r="E92" s="4" t="str">
        <f t="shared" si="2"/>
        <v>FREE</v>
      </c>
      <c r="G92" s="4">
        <f t="shared" si="3"/>
        <v>1</v>
      </c>
      <c r="H92" s="3" t="s">
        <v>500</v>
      </c>
    </row>
    <row r="93" spans="1:8" x14ac:dyDescent="0.15">
      <c r="A93" s="3" t="s">
        <v>22</v>
      </c>
      <c r="B93" s="3" t="s">
        <v>20</v>
      </c>
      <c r="C93" s="3" t="s">
        <v>21</v>
      </c>
      <c r="D93" s="4">
        <v>5</v>
      </c>
      <c r="E93" s="4" t="str">
        <f t="shared" si="2"/>
        <v>PAID</v>
      </c>
      <c r="G93" s="4">
        <f t="shared" si="3"/>
        <v>1</v>
      </c>
      <c r="H93" s="3" t="s">
        <v>18</v>
      </c>
    </row>
    <row r="94" spans="1:8" x14ac:dyDescent="0.15">
      <c r="A94" s="3" t="s">
        <v>1136</v>
      </c>
      <c r="B94" s="3" t="s">
        <v>419</v>
      </c>
      <c r="C94" s="3" t="s">
        <v>1137</v>
      </c>
      <c r="D94" s="4">
        <v>0</v>
      </c>
      <c r="E94" s="4" t="str">
        <f t="shared" si="2"/>
        <v>FREE</v>
      </c>
      <c r="G94" s="4">
        <f t="shared" si="3"/>
        <v>1</v>
      </c>
      <c r="H94" s="3" t="s">
        <v>1135</v>
      </c>
    </row>
    <row r="95" spans="1:8" x14ac:dyDescent="0.15">
      <c r="A95" s="3" t="s">
        <v>447</v>
      </c>
      <c r="B95" s="3" t="s">
        <v>419</v>
      </c>
      <c r="C95" s="3" t="s">
        <v>448</v>
      </c>
      <c r="D95" s="4">
        <v>0</v>
      </c>
      <c r="E95" s="4" t="str">
        <f t="shared" si="2"/>
        <v>FREE</v>
      </c>
      <c r="G95" s="4">
        <f t="shared" si="3"/>
        <v>1</v>
      </c>
      <c r="H95" s="3" t="s">
        <v>446</v>
      </c>
    </row>
    <row r="96" spans="1:8" x14ac:dyDescent="0.15">
      <c r="A96" s="3" t="s">
        <v>526</v>
      </c>
      <c r="B96" s="3" t="s">
        <v>408</v>
      </c>
      <c r="C96" s="3" t="s">
        <v>499</v>
      </c>
      <c r="D96" s="4">
        <v>0</v>
      </c>
      <c r="E96" s="4" t="str">
        <f t="shared" si="2"/>
        <v>FREE</v>
      </c>
      <c r="G96" s="4">
        <f t="shared" si="3"/>
        <v>1</v>
      </c>
      <c r="H96" s="3" t="s">
        <v>525</v>
      </c>
    </row>
    <row r="97" spans="1:8" x14ac:dyDescent="0.15">
      <c r="A97" s="3" t="s">
        <v>569</v>
      </c>
      <c r="B97" s="3" t="s">
        <v>419</v>
      </c>
      <c r="C97" s="3" t="s">
        <v>451</v>
      </c>
      <c r="D97" s="4">
        <v>0</v>
      </c>
      <c r="E97" s="4" t="str">
        <f t="shared" si="2"/>
        <v>FREE</v>
      </c>
      <c r="G97" s="4">
        <f t="shared" si="3"/>
        <v>1</v>
      </c>
      <c r="H97" s="3" t="s">
        <v>568</v>
      </c>
    </row>
    <row r="98" spans="1:8" x14ac:dyDescent="0.15">
      <c r="A98" s="3" t="s">
        <v>175</v>
      </c>
      <c r="B98" s="3" t="s">
        <v>20</v>
      </c>
      <c r="C98" s="3" t="s">
        <v>15</v>
      </c>
      <c r="D98" s="4">
        <v>5</v>
      </c>
      <c r="E98" s="4" t="str">
        <f t="shared" si="2"/>
        <v>PAID</v>
      </c>
      <c r="G98" s="4">
        <f t="shared" si="3"/>
        <v>1</v>
      </c>
      <c r="H98" s="3" t="s">
        <v>173</v>
      </c>
    </row>
    <row r="99" spans="1:8" x14ac:dyDescent="0.15">
      <c r="A99" s="3" t="s">
        <v>192</v>
      </c>
      <c r="B99" s="3" t="s">
        <v>20</v>
      </c>
      <c r="C99" s="3" t="s">
        <v>15</v>
      </c>
      <c r="D99" s="4">
        <v>7</v>
      </c>
      <c r="E99" s="4" t="str">
        <f t="shared" si="2"/>
        <v>PAID</v>
      </c>
      <c r="F99" s="4" t="s">
        <v>405</v>
      </c>
      <c r="G99" s="4">
        <f t="shared" si="3"/>
        <v>2</v>
      </c>
      <c r="H99" s="3" t="s">
        <v>173</v>
      </c>
    </row>
    <row r="100" spans="1:8" x14ac:dyDescent="0.15">
      <c r="A100" s="3" t="s">
        <v>842</v>
      </c>
      <c r="B100" s="3" t="s">
        <v>408</v>
      </c>
      <c r="C100" s="3" t="s">
        <v>843</v>
      </c>
      <c r="D100" s="4">
        <v>0</v>
      </c>
      <c r="E100" s="4" t="str">
        <f t="shared" si="2"/>
        <v>FREE</v>
      </c>
      <c r="G100" s="4">
        <f t="shared" si="3"/>
        <v>1</v>
      </c>
      <c r="H100" s="3" t="s">
        <v>841</v>
      </c>
    </row>
    <row r="101" spans="1:8" x14ac:dyDescent="0.15">
      <c r="A101" s="3" t="s">
        <v>1091</v>
      </c>
      <c r="B101" s="3" t="s">
        <v>419</v>
      </c>
      <c r="C101" s="3" t="s">
        <v>1092</v>
      </c>
      <c r="D101" s="4">
        <v>0</v>
      </c>
      <c r="E101" s="4" t="str">
        <f t="shared" si="2"/>
        <v>FREE</v>
      </c>
      <c r="G101" s="4">
        <f t="shared" si="3"/>
        <v>1</v>
      </c>
      <c r="H101" s="3" t="s">
        <v>1090</v>
      </c>
    </row>
    <row r="102" spans="1:8" x14ac:dyDescent="0.15">
      <c r="A102" s="3" t="s">
        <v>528</v>
      </c>
      <c r="B102" s="3" t="s">
        <v>408</v>
      </c>
      <c r="C102" s="3" t="s">
        <v>529</v>
      </c>
      <c r="D102" s="4">
        <v>0</v>
      </c>
      <c r="E102" s="4" t="str">
        <f t="shared" si="2"/>
        <v>FREE</v>
      </c>
      <c r="G102" s="4">
        <f t="shared" si="3"/>
        <v>1</v>
      </c>
      <c r="H102" s="3" t="s">
        <v>527</v>
      </c>
    </row>
    <row r="103" spans="1:8" x14ac:dyDescent="0.15">
      <c r="A103" s="3" t="s">
        <v>530</v>
      </c>
      <c r="B103" s="3" t="s">
        <v>408</v>
      </c>
      <c r="C103" s="3" t="s">
        <v>529</v>
      </c>
      <c r="D103" s="4">
        <v>0</v>
      </c>
      <c r="E103" s="4" t="str">
        <f t="shared" si="2"/>
        <v>FREE</v>
      </c>
      <c r="G103" s="4">
        <f t="shared" si="3"/>
        <v>1</v>
      </c>
      <c r="H103" s="3" t="s">
        <v>527</v>
      </c>
    </row>
    <row r="104" spans="1:8" x14ac:dyDescent="0.15">
      <c r="A104" s="3" t="s">
        <v>135</v>
      </c>
      <c r="B104" s="3" t="s">
        <v>63</v>
      </c>
      <c r="C104" s="3" t="s">
        <v>41</v>
      </c>
      <c r="D104" s="4">
        <v>1</v>
      </c>
      <c r="E104" s="4" t="str">
        <f t="shared" si="2"/>
        <v>PAID</v>
      </c>
      <c r="F104" s="4" t="s">
        <v>405</v>
      </c>
      <c r="G104" s="4">
        <f t="shared" si="3"/>
        <v>2</v>
      </c>
      <c r="H104" s="3" t="s">
        <v>126</v>
      </c>
    </row>
    <row r="105" spans="1:8" x14ac:dyDescent="0.15">
      <c r="A105" s="3" t="s">
        <v>1201</v>
      </c>
      <c r="B105" s="3" t="s">
        <v>408</v>
      </c>
      <c r="C105" s="3" t="s">
        <v>1202</v>
      </c>
      <c r="D105" s="4">
        <v>0</v>
      </c>
      <c r="E105" s="4" t="str">
        <f t="shared" si="2"/>
        <v>FREE</v>
      </c>
      <c r="G105" s="4">
        <f t="shared" si="3"/>
        <v>1</v>
      </c>
      <c r="H105" s="3" t="s">
        <v>1200</v>
      </c>
    </row>
    <row r="106" spans="1:8" x14ac:dyDescent="0.15">
      <c r="A106" s="3" t="s">
        <v>941</v>
      </c>
      <c r="B106" s="3" t="s">
        <v>408</v>
      </c>
      <c r="C106" s="3" t="s">
        <v>942</v>
      </c>
      <c r="D106" s="4">
        <v>0</v>
      </c>
      <c r="E106" s="4" t="str">
        <f t="shared" si="2"/>
        <v>FREE</v>
      </c>
      <c r="G106" s="4">
        <f t="shared" si="3"/>
        <v>1</v>
      </c>
      <c r="H106" s="3" t="s">
        <v>936</v>
      </c>
    </row>
    <row r="107" spans="1:8" x14ac:dyDescent="0.15">
      <c r="A107" s="3" t="s">
        <v>1277</v>
      </c>
      <c r="B107" s="3" t="s">
        <v>419</v>
      </c>
      <c r="C107" s="3" t="s">
        <v>471</v>
      </c>
      <c r="D107" s="4">
        <v>0</v>
      </c>
      <c r="E107" s="4" t="str">
        <f t="shared" si="2"/>
        <v>FREE</v>
      </c>
      <c r="G107" s="4">
        <f t="shared" si="3"/>
        <v>1</v>
      </c>
      <c r="H107" s="3" t="s">
        <v>1276</v>
      </c>
    </row>
    <row r="108" spans="1:8" x14ac:dyDescent="0.15">
      <c r="A108" s="3" t="s">
        <v>1150</v>
      </c>
      <c r="B108" s="3" t="s">
        <v>419</v>
      </c>
      <c r="C108" s="3" t="s">
        <v>690</v>
      </c>
      <c r="D108" s="4">
        <v>0</v>
      </c>
      <c r="E108" s="4" t="str">
        <f t="shared" si="2"/>
        <v>FREE</v>
      </c>
      <c r="G108" s="4">
        <f t="shared" si="3"/>
        <v>1</v>
      </c>
      <c r="H108" s="3" t="s">
        <v>1149</v>
      </c>
    </row>
    <row r="109" spans="1:8" x14ac:dyDescent="0.15">
      <c r="A109" s="3" t="s">
        <v>35</v>
      </c>
      <c r="B109" s="3" t="s">
        <v>6</v>
      </c>
      <c r="C109" s="3" t="s">
        <v>15</v>
      </c>
      <c r="D109" s="4">
        <v>1</v>
      </c>
      <c r="E109" s="4" t="str">
        <f t="shared" si="2"/>
        <v>PAID</v>
      </c>
      <c r="G109" s="4">
        <f t="shared" si="3"/>
        <v>1</v>
      </c>
      <c r="H109" s="3" t="s">
        <v>34</v>
      </c>
    </row>
    <row r="110" spans="1:8" x14ac:dyDescent="0.15">
      <c r="A110" s="3" t="s">
        <v>1425</v>
      </c>
      <c r="B110" s="3" t="s">
        <v>408</v>
      </c>
      <c r="C110" s="3" t="s">
        <v>1426</v>
      </c>
      <c r="D110" s="4">
        <v>0</v>
      </c>
      <c r="E110" s="4" t="str">
        <f t="shared" si="2"/>
        <v>FREE</v>
      </c>
      <c r="G110" s="4">
        <f t="shared" si="3"/>
        <v>1</v>
      </c>
      <c r="H110" s="3" t="s">
        <v>1424</v>
      </c>
    </row>
    <row r="111" spans="1:8" x14ac:dyDescent="0.15">
      <c r="A111" s="3" t="s">
        <v>1111</v>
      </c>
      <c r="B111" s="3" t="s">
        <v>408</v>
      </c>
      <c r="C111" s="3" t="s">
        <v>431</v>
      </c>
      <c r="D111" s="4">
        <v>0</v>
      </c>
      <c r="E111" s="4" t="str">
        <f t="shared" si="2"/>
        <v>FREE</v>
      </c>
      <c r="G111" s="4">
        <f t="shared" si="3"/>
        <v>1</v>
      </c>
      <c r="H111" s="3" t="s">
        <v>1110</v>
      </c>
    </row>
    <row r="112" spans="1:8" x14ac:dyDescent="0.15">
      <c r="A112" s="3" t="s">
        <v>1195</v>
      </c>
      <c r="B112" s="3" t="s">
        <v>408</v>
      </c>
      <c r="C112" s="3" t="s">
        <v>1196</v>
      </c>
      <c r="D112" s="4">
        <v>0</v>
      </c>
      <c r="E112" s="4" t="str">
        <f t="shared" si="2"/>
        <v>FREE</v>
      </c>
      <c r="G112" s="4">
        <f t="shared" si="3"/>
        <v>1</v>
      </c>
      <c r="H112" s="3" t="s">
        <v>1194</v>
      </c>
    </row>
    <row r="113" spans="1:8" x14ac:dyDescent="0.15">
      <c r="A113" s="3" t="s">
        <v>1374</v>
      </c>
      <c r="B113" s="3" t="s">
        <v>419</v>
      </c>
      <c r="C113" s="3" t="s">
        <v>1375</v>
      </c>
      <c r="D113" s="4">
        <v>0</v>
      </c>
      <c r="E113" s="4" t="str">
        <f t="shared" si="2"/>
        <v>FREE</v>
      </c>
      <c r="G113" s="4">
        <f t="shared" si="3"/>
        <v>1</v>
      </c>
      <c r="H113" s="3" t="s">
        <v>1373</v>
      </c>
    </row>
    <row r="114" spans="1:8" x14ac:dyDescent="0.15">
      <c r="A114" s="3" t="s">
        <v>422</v>
      </c>
      <c r="B114" s="3" t="s">
        <v>419</v>
      </c>
      <c r="C114" s="3" t="s">
        <v>423</v>
      </c>
      <c r="D114" s="4">
        <v>0</v>
      </c>
      <c r="E114" s="4" t="str">
        <f t="shared" si="2"/>
        <v>FREE</v>
      </c>
      <c r="G114" s="4">
        <f t="shared" si="3"/>
        <v>1</v>
      </c>
      <c r="H114" s="3" t="s">
        <v>421</v>
      </c>
    </row>
    <row r="115" spans="1:8" x14ac:dyDescent="0.15">
      <c r="A115" s="3" t="s">
        <v>688</v>
      </c>
      <c r="B115" s="3" t="s">
        <v>408</v>
      </c>
      <c r="C115" s="3" t="s">
        <v>600</v>
      </c>
      <c r="D115" s="4">
        <v>0</v>
      </c>
      <c r="E115" s="4" t="str">
        <f t="shared" si="2"/>
        <v>FREE</v>
      </c>
      <c r="G115" s="4">
        <f t="shared" si="3"/>
        <v>1</v>
      </c>
      <c r="H115" s="3" t="s">
        <v>687</v>
      </c>
    </row>
    <row r="116" spans="1:8" x14ac:dyDescent="0.15">
      <c r="A116" s="3" t="s">
        <v>1161</v>
      </c>
      <c r="B116" s="3" t="s">
        <v>408</v>
      </c>
      <c r="C116" s="3" t="s">
        <v>409</v>
      </c>
      <c r="D116" s="4">
        <v>0</v>
      </c>
      <c r="E116" s="4" t="str">
        <f t="shared" si="2"/>
        <v>FREE</v>
      </c>
      <c r="G116" s="4">
        <f t="shared" si="3"/>
        <v>1</v>
      </c>
      <c r="H116" s="3" t="s">
        <v>1157</v>
      </c>
    </row>
    <row r="117" spans="1:8" x14ac:dyDescent="0.15">
      <c r="A117" s="3" t="s">
        <v>385</v>
      </c>
      <c r="B117" s="3" t="s">
        <v>20</v>
      </c>
      <c r="C117" s="3" t="s">
        <v>386</v>
      </c>
      <c r="D117" s="4">
        <v>2</v>
      </c>
      <c r="E117" s="4" t="str">
        <f t="shared" si="2"/>
        <v>PAID</v>
      </c>
      <c r="G117" s="4">
        <f t="shared" si="3"/>
        <v>1</v>
      </c>
      <c r="H117" s="3" t="s">
        <v>345</v>
      </c>
    </row>
    <row r="118" spans="1:8" x14ac:dyDescent="0.15">
      <c r="A118" s="3" t="s">
        <v>1514</v>
      </c>
      <c r="B118" s="3" t="s">
        <v>408</v>
      </c>
      <c r="C118" s="3" t="s">
        <v>413</v>
      </c>
      <c r="D118" s="4">
        <v>0</v>
      </c>
      <c r="E118" s="4" t="str">
        <f t="shared" si="2"/>
        <v>FREE</v>
      </c>
      <c r="G118" s="4">
        <f t="shared" si="3"/>
        <v>1</v>
      </c>
      <c r="H118" s="3" t="s">
        <v>345</v>
      </c>
    </row>
    <row r="119" spans="1:8" x14ac:dyDescent="0.15">
      <c r="A119" s="3" t="s">
        <v>384</v>
      </c>
      <c r="B119" s="3" t="s">
        <v>20</v>
      </c>
      <c r="C119" s="3" t="s">
        <v>13</v>
      </c>
      <c r="D119" s="4">
        <v>1</v>
      </c>
      <c r="E119" s="4" t="str">
        <f t="shared" si="2"/>
        <v>PAID</v>
      </c>
      <c r="G119" s="4">
        <f t="shared" si="3"/>
        <v>1</v>
      </c>
      <c r="H119" s="3" t="s">
        <v>345</v>
      </c>
    </row>
    <row r="120" spans="1:8" x14ac:dyDescent="0.15">
      <c r="A120" s="3" t="s">
        <v>1515</v>
      </c>
      <c r="B120" s="3" t="s">
        <v>408</v>
      </c>
      <c r="C120" s="3" t="s">
        <v>684</v>
      </c>
      <c r="D120" s="4">
        <v>0</v>
      </c>
      <c r="E120" s="4" t="str">
        <f t="shared" si="2"/>
        <v>FREE</v>
      </c>
      <c r="F120" s="4" t="s">
        <v>405</v>
      </c>
      <c r="G120" s="4">
        <f t="shared" si="3"/>
        <v>2</v>
      </c>
      <c r="H120" s="3" t="s">
        <v>345</v>
      </c>
    </row>
    <row r="121" spans="1:8" x14ac:dyDescent="0.15">
      <c r="A121" s="3" t="s">
        <v>1516</v>
      </c>
      <c r="B121" s="3" t="s">
        <v>408</v>
      </c>
      <c r="C121" s="3" t="s">
        <v>409</v>
      </c>
      <c r="D121" s="4">
        <v>0</v>
      </c>
      <c r="E121" s="4" t="str">
        <f t="shared" si="2"/>
        <v>FREE</v>
      </c>
      <c r="G121" s="4">
        <f t="shared" si="3"/>
        <v>1</v>
      </c>
      <c r="H121" s="3" t="s">
        <v>345</v>
      </c>
    </row>
    <row r="122" spans="1:8" x14ac:dyDescent="0.15">
      <c r="A122" s="3" t="s">
        <v>1517</v>
      </c>
      <c r="B122" s="3" t="s">
        <v>408</v>
      </c>
      <c r="C122" s="3" t="s">
        <v>529</v>
      </c>
      <c r="D122" s="4">
        <v>0</v>
      </c>
      <c r="E122" s="4" t="str">
        <f t="shared" si="2"/>
        <v>FREE</v>
      </c>
      <c r="G122" s="4">
        <f t="shared" si="3"/>
        <v>1</v>
      </c>
      <c r="H122" s="3" t="s">
        <v>345</v>
      </c>
    </row>
    <row r="123" spans="1:8" x14ac:dyDescent="0.15">
      <c r="A123" s="3" t="s">
        <v>543</v>
      </c>
      <c r="B123" s="3" t="s">
        <v>419</v>
      </c>
      <c r="C123" s="3" t="s">
        <v>440</v>
      </c>
      <c r="D123" s="4">
        <v>0</v>
      </c>
      <c r="E123" s="4" t="str">
        <f t="shared" si="2"/>
        <v>FREE</v>
      </c>
      <c r="G123" s="4">
        <f t="shared" si="3"/>
        <v>1</v>
      </c>
      <c r="H123" s="3" t="s">
        <v>542</v>
      </c>
    </row>
    <row r="124" spans="1:8" x14ac:dyDescent="0.15">
      <c r="A124" s="3" t="s">
        <v>545</v>
      </c>
      <c r="B124" s="3" t="s">
        <v>419</v>
      </c>
      <c r="C124" s="3" t="s">
        <v>451</v>
      </c>
      <c r="D124" s="4">
        <v>0</v>
      </c>
      <c r="E124" s="4" t="str">
        <f t="shared" si="2"/>
        <v>FREE</v>
      </c>
      <c r="G124" s="4">
        <f t="shared" si="3"/>
        <v>1</v>
      </c>
      <c r="H124" s="3" t="s">
        <v>544</v>
      </c>
    </row>
    <row r="125" spans="1:8" x14ac:dyDescent="0.15">
      <c r="A125" s="3" t="s">
        <v>547</v>
      </c>
      <c r="B125" s="3" t="s">
        <v>408</v>
      </c>
      <c r="C125" s="3" t="s">
        <v>548</v>
      </c>
      <c r="D125" s="4">
        <v>0</v>
      </c>
      <c r="E125" s="4" t="str">
        <f t="shared" si="2"/>
        <v>FREE</v>
      </c>
      <c r="G125" s="4">
        <f t="shared" si="3"/>
        <v>1</v>
      </c>
      <c r="H125" s="3" t="s">
        <v>546</v>
      </c>
    </row>
    <row r="126" spans="1:8" x14ac:dyDescent="0.15">
      <c r="A126" s="3" t="s">
        <v>988</v>
      </c>
      <c r="B126" s="3" t="s">
        <v>408</v>
      </c>
      <c r="C126" s="3" t="s">
        <v>989</v>
      </c>
      <c r="D126" s="4">
        <v>0</v>
      </c>
      <c r="E126" s="4" t="str">
        <f t="shared" si="2"/>
        <v>FREE</v>
      </c>
      <c r="G126" s="4">
        <f t="shared" si="3"/>
        <v>1</v>
      </c>
      <c r="H126" s="3" t="s">
        <v>987</v>
      </c>
    </row>
    <row r="127" spans="1:8" x14ac:dyDescent="0.15">
      <c r="A127" s="3" t="s">
        <v>50</v>
      </c>
      <c r="B127" s="3" t="s">
        <v>6</v>
      </c>
      <c r="C127" s="3" t="s">
        <v>15</v>
      </c>
      <c r="D127" s="4">
        <v>3</v>
      </c>
      <c r="E127" s="4" t="str">
        <f t="shared" si="2"/>
        <v>PAID</v>
      </c>
      <c r="G127" s="4">
        <f t="shared" si="3"/>
        <v>1</v>
      </c>
      <c r="H127" s="3" t="s">
        <v>49</v>
      </c>
    </row>
    <row r="128" spans="1:8" x14ac:dyDescent="0.15">
      <c r="A128" s="3" t="s">
        <v>1504</v>
      </c>
      <c r="B128" s="3" t="s">
        <v>419</v>
      </c>
      <c r="C128" s="3" t="s">
        <v>1505</v>
      </c>
      <c r="D128" s="4">
        <v>0</v>
      </c>
      <c r="E128" s="4" t="str">
        <f t="shared" si="2"/>
        <v>FREE</v>
      </c>
      <c r="G128" s="4">
        <f t="shared" si="3"/>
        <v>1</v>
      </c>
      <c r="H128" s="3" t="s">
        <v>1503</v>
      </c>
    </row>
    <row r="129" spans="1:8" x14ac:dyDescent="0.15">
      <c r="A129" s="3" t="s">
        <v>573</v>
      </c>
      <c r="B129" s="3" t="s">
        <v>419</v>
      </c>
      <c r="C129" s="3" t="s">
        <v>560</v>
      </c>
      <c r="D129" s="4">
        <v>0</v>
      </c>
      <c r="E129" s="4" t="str">
        <f t="shared" si="2"/>
        <v>FREE</v>
      </c>
      <c r="G129" s="4">
        <f t="shared" si="3"/>
        <v>1</v>
      </c>
      <c r="H129" s="3" t="s">
        <v>572</v>
      </c>
    </row>
    <row r="130" spans="1:8" x14ac:dyDescent="0.15">
      <c r="A130" s="3" t="s">
        <v>599</v>
      </c>
      <c r="B130" s="3" t="s">
        <v>408</v>
      </c>
      <c r="C130" s="3" t="s">
        <v>600</v>
      </c>
      <c r="D130" s="4">
        <v>0</v>
      </c>
      <c r="E130" s="4" t="str">
        <f t="shared" si="2"/>
        <v>FREE</v>
      </c>
      <c r="G130" s="4">
        <f t="shared" si="3"/>
        <v>1</v>
      </c>
      <c r="H130" s="3" t="s">
        <v>598</v>
      </c>
    </row>
    <row r="131" spans="1:8" x14ac:dyDescent="0.15">
      <c r="A131" s="3" t="s">
        <v>576</v>
      </c>
      <c r="B131" s="3" t="s">
        <v>419</v>
      </c>
      <c r="C131" s="3" t="s">
        <v>577</v>
      </c>
      <c r="D131" s="4">
        <v>0</v>
      </c>
      <c r="E131" s="4" t="str">
        <f t="shared" si="2"/>
        <v>FREE</v>
      </c>
      <c r="G131" s="4">
        <f t="shared" si="3"/>
        <v>1</v>
      </c>
      <c r="H131" s="3" t="s">
        <v>575</v>
      </c>
    </row>
    <row r="132" spans="1:8" x14ac:dyDescent="0.15">
      <c r="A132" s="3" t="s">
        <v>578</v>
      </c>
      <c r="B132" s="3" t="s">
        <v>419</v>
      </c>
      <c r="C132" s="3" t="s">
        <v>577</v>
      </c>
      <c r="D132" s="4">
        <v>0</v>
      </c>
      <c r="E132" s="4" t="str">
        <f t="shared" si="2"/>
        <v>FREE</v>
      </c>
      <c r="G132" s="4">
        <f t="shared" si="3"/>
        <v>1</v>
      </c>
      <c r="H132" s="3" t="s">
        <v>575</v>
      </c>
    </row>
    <row r="133" spans="1:8" x14ac:dyDescent="0.15">
      <c r="A133" s="3" t="s">
        <v>1225</v>
      </c>
      <c r="B133" s="3" t="s">
        <v>408</v>
      </c>
      <c r="C133" s="3" t="s">
        <v>409</v>
      </c>
      <c r="D133" s="4">
        <v>0</v>
      </c>
      <c r="E133" s="4" t="str">
        <f t="shared" si="2"/>
        <v>FREE</v>
      </c>
      <c r="G133" s="4">
        <f t="shared" si="3"/>
        <v>1</v>
      </c>
      <c r="H133" s="3" t="s">
        <v>1224</v>
      </c>
    </row>
    <row r="134" spans="1:8" x14ac:dyDescent="0.15">
      <c r="A134" s="3" t="s">
        <v>281</v>
      </c>
      <c r="B134" s="3" t="s">
        <v>63</v>
      </c>
      <c r="C134" s="3" t="s">
        <v>13</v>
      </c>
      <c r="D134" s="4">
        <v>4.25</v>
      </c>
      <c r="E134" s="4" t="str">
        <f t="shared" si="2"/>
        <v>PAID</v>
      </c>
      <c r="G134" s="4">
        <f t="shared" si="3"/>
        <v>1</v>
      </c>
      <c r="H134" s="3" t="s">
        <v>280</v>
      </c>
    </row>
    <row r="135" spans="1:8" x14ac:dyDescent="0.15">
      <c r="A135" s="3" t="s">
        <v>285</v>
      </c>
      <c r="B135" s="3" t="s">
        <v>63</v>
      </c>
      <c r="C135" s="3" t="s">
        <v>13</v>
      </c>
      <c r="D135" s="4">
        <v>10</v>
      </c>
      <c r="E135" s="4" t="str">
        <f t="shared" si="2"/>
        <v>PAID</v>
      </c>
      <c r="F135" s="4" t="s">
        <v>405</v>
      </c>
      <c r="G135" s="4">
        <f t="shared" si="3"/>
        <v>2</v>
      </c>
      <c r="H135" s="3" t="s">
        <v>280</v>
      </c>
    </row>
    <row r="136" spans="1:8" x14ac:dyDescent="0.15">
      <c r="A136" s="3" t="s">
        <v>586</v>
      </c>
      <c r="B136" s="3" t="s">
        <v>419</v>
      </c>
      <c r="C136" s="3" t="s">
        <v>55</v>
      </c>
      <c r="D136" s="4">
        <v>0</v>
      </c>
      <c r="E136" s="4" t="str">
        <f t="shared" si="2"/>
        <v>FREE</v>
      </c>
      <c r="G136" s="4">
        <f t="shared" si="3"/>
        <v>1</v>
      </c>
      <c r="H136" s="3" t="s">
        <v>585</v>
      </c>
    </row>
    <row r="137" spans="1:8" x14ac:dyDescent="0.15">
      <c r="A137" s="3" t="s">
        <v>1084</v>
      </c>
      <c r="B137" s="3" t="s">
        <v>419</v>
      </c>
      <c r="C137" s="3" t="s">
        <v>451</v>
      </c>
      <c r="D137" s="4">
        <v>0</v>
      </c>
      <c r="E137" s="4" t="str">
        <f t="shared" si="2"/>
        <v>FREE</v>
      </c>
      <c r="G137" s="4">
        <f t="shared" si="3"/>
        <v>1</v>
      </c>
      <c r="H137" s="3" t="s">
        <v>1083</v>
      </c>
    </row>
    <row r="138" spans="1:8" x14ac:dyDescent="0.15">
      <c r="A138" s="3" t="s">
        <v>591</v>
      </c>
      <c r="B138" s="3" t="s">
        <v>419</v>
      </c>
      <c r="C138" s="3" t="s">
        <v>592</v>
      </c>
      <c r="D138" s="4">
        <v>0</v>
      </c>
      <c r="E138" s="4" t="str">
        <f t="shared" si="2"/>
        <v>FREE</v>
      </c>
      <c r="G138" s="4">
        <f t="shared" si="3"/>
        <v>1</v>
      </c>
      <c r="H138" s="3" t="s">
        <v>590</v>
      </c>
    </row>
    <row r="139" spans="1:8" x14ac:dyDescent="0.15">
      <c r="A139" s="3" t="s">
        <v>923</v>
      </c>
      <c r="B139" s="3" t="s">
        <v>419</v>
      </c>
      <c r="C139" s="3" t="s">
        <v>451</v>
      </c>
      <c r="D139" s="4">
        <v>0</v>
      </c>
      <c r="E139" s="4" t="str">
        <f t="shared" si="2"/>
        <v>FREE</v>
      </c>
      <c r="G139" s="4">
        <f t="shared" si="3"/>
        <v>1</v>
      </c>
      <c r="H139" s="3" t="s">
        <v>922</v>
      </c>
    </row>
    <row r="140" spans="1:8" x14ac:dyDescent="0.15">
      <c r="A140" s="3" t="s">
        <v>1062</v>
      </c>
      <c r="B140" s="3" t="s">
        <v>419</v>
      </c>
      <c r="C140" s="3" t="s">
        <v>827</v>
      </c>
      <c r="D140" s="4">
        <v>0</v>
      </c>
      <c r="E140" s="4" t="str">
        <f t="shared" si="2"/>
        <v>FREE</v>
      </c>
      <c r="G140" s="4">
        <f t="shared" si="3"/>
        <v>1</v>
      </c>
      <c r="H140" s="3" t="s">
        <v>1061</v>
      </c>
    </row>
    <row r="141" spans="1:8" x14ac:dyDescent="0.15">
      <c r="A141" s="3" t="s">
        <v>1473</v>
      </c>
      <c r="B141" s="3" t="s">
        <v>408</v>
      </c>
      <c r="C141" s="3" t="s">
        <v>1474</v>
      </c>
      <c r="D141" s="4">
        <v>0</v>
      </c>
      <c r="E141" s="4" t="str">
        <f t="shared" si="2"/>
        <v>FREE</v>
      </c>
      <c r="G141" s="4">
        <f t="shared" si="3"/>
        <v>1</v>
      </c>
      <c r="H141" s="3" t="s">
        <v>1472</v>
      </c>
    </row>
    <row r="142" spans="1:8" x14ac:dyDescent="0.15">
      <c r="A142" s="3" t="s">
        <v>594</v>
      </c>
      <c r="B142" s="3" t="s">
        <v>419</v>
      </c>
      <c r="C142" s="3" t="s">
        <v>595</v>
      </c>
      <c r="D142" s="4">
        <v>0</v>
      </c>
      <c r="E142" s="4" t="str">
        <f t="shared" si="2"/>
        <v>FREE</v>
      </c>
      <c r="G142" s="4">
        <f t="shared" si="3"/>
        <v>1</v>
      </c>
      <c r="H142" s="3" t="s">
        <v>593</v>
      </c>
    </row>
    <row r="143" spans="1:8" x14ac:dyDescent="0.15">
      <c r="A143" s="3" t="s">
        <v>247</v>
      </c>
      <c r="B143" s="3" t="s">
        <v>63</v>
      </c>
      <c r="C143" s="3" t="s">
        <v>26</v>
      </c>
      <c r="D143" s="4">
        <v>6</v>
      </c>
      <c r="E143" s="4" t="str">
        <f t="shared" si="2"/>
        <v>PAID</v>
      </c>
      <c r="G143" s="4">
        <f t="shared" si="3"/>
        <v>1</v>
      </c>
      <c r="H143" s="3" t="s">
        <v>196</v>
      </c>
    </row>
    <row r="144" spans="1:8" x14ac:dyDescent="0.15">
      <c r="A144" s="3" t="s">
        <v>1491</v>
      </c>
      <c r="B144" s="3" t="s">
        <v>419</v>
      </c>
      <c r="C144" s="3" t="s">
        <v>1492</v>
      </c>
      <c r="D144" s="4">
        <v>0</v>
      </c>
      <c r="E144" s="4" t="str">
        <f t="shared" si="2"/>
        <v>FREE</v>
      </c>
      <c r="G144" s="4">
        <f t="shared" si="3"/>
        <v>1</v>
      </c>
      <c r="H144" s="3" t="s">
        <v>1490</v>
      </c>
    </row>
    <row r="145" spans="1:8" x14ac:dyDescent="0.15">
      <c r="A145" s="3" t="s">
        <v>248</v>
      </c>
      <c r="B145" s="3" t="s">
        <v>63</v>
      </c>
      <c r="C145" s="3" t="s">
        <v>55</v>
      </c>
      <c r="D145" s="4">
        <v>6</v>
      </c>
      <c r="E145" s="4" t="str">
        <f t="shared" si="2"/>
        <v>PAID</v>
      </c>
      <c r="G145" s="4">
        <f t="shared" si="3"/>
        <v>1</v>
      </c>
      <c r="H145" s="3" t="s">
        <v>196</v>
      </c>
    </row>
    <row r="146" spans="1:8" x14ac:dyDescent="0.15">
      <c r="A146" s="3" t="s">
        <v>1279</v>
      </c>
      <c r="B146" s="3" t="s">
        <v>408</v>
      </c>
      <c r="C146" s="3" t="s">
        <v>409</v>
      </c>
      <c r="D146" s="4">
        <v>0</v>
      </c>
      <c r="E146" s="4" t="str">
        <f t="shared" si="2"/>
        <v>FREE</v>
      </c>
      <c r="G146" s="4">
        <f t="shared" si="3"/>
        <v>1</v>
      </c>
      <c r="H146" s="3" t="s">
        <v>1278</v>
      </c>
    </row>
    <row r="147" spans="1:8" x14ac:dyDescent="0.15">
      <c r="A147" s="3" t="s">
        <v>330</v>
      </c>
      <c r="B147" s="3" t="s">
        <v>24</v>
      </c>
      <c r="C147" s="3" t="s">
        <v>13</v>
      </c>
      <c r="D147" s="4">
        <v>5</v>
      </c>
      <c r="E147" s="4" t="str">
        <f t="shared" si="2"/>
        <v>PAID</v>
      </c>
      <c r="F147" s="4" t="s">
        <v>405</v>
      </c>
      <c r="G147" s="4">
        <f t="shared" si="3"/>
        <v>2</v>
      </c>
      <c r="H147" s="3" t="s">
        <v>304</v>
      </c>
    </row>
    <row r="148" spans="1:8" x14ac:dyDescent="0.15">
      <c r="A148" s="3" t="s">
        <v>292</v>
      </c>
      <c r="B148" s="3" t="s">
        <v>6</v>
      </c>
      <c r="C148" s="3" t="s">
        <v>13</v>
      </c>
      <c r="D148" s="4">
        <v>1</v>
      </c>
      <c r="E148" s="4" t="str">
        <f t="shared" si="2"/>
        <v>PAID</v>
      </c>
      <c r="G148" s="4">
        <f t="shared" si="3"/>
        <v>1</v>
      </c>
      <c r="H148" s="3" t="s">
        <v>288</v>
      </c>
    </row>
    <row r="149" spans="1:8" x14ac:dyDescent="0.15">
      <c r="A149" s="3" t="s">
        <v>290</v>
      </c>
      <c r="B149" s="3" t="s">
        <v>6</v>
      </c>
      <c r="C149" s="3" t="s">
        <v>158</v>
      </c>
      <c r="D149" s="4">
        <v>1</v>
      </c>
      <c r="E149" s="4" t="str">
        <f t="shared" si="2"/>
        <v>PAID</v>
      </c>
      <c r="G149" s="4">
        <f t="shared" si="3"/>
        <v>1</v>
      </c>
      <c r="H149" s="3" t="s">
        <v>288</v>
      </c>
    </row>
    <row r="150" spans="1:8" x14ac:dyDescent="0.15">
      <c r="A150" s="3" t="s">
        <v>298</v>
      </c>
      <c r="B150" s="3" t="s">
        <v>6</v>
      </c>
      <c r="C150" s="3" t="s">
        <v>15</v>
      </c>
      <c r="D150" s="4">
        <v>4</v>
      </c>
      <c r="E150" s="4" t="str">
        <f t="shared" si="2"/>
        <v>PAID</v>
      </c>
      <c r="G150" s="4">
        <f t="shared" si="3"/>
        <v>1</v>
      </c>
      <c r="H150" s="3" t="s">
        <v>288</v>
      </c>
    </row>
    <row r="151" spans="1:8" x14ac:dyDescent="0.15">
      <c r="A151" s="3" t="s">
        <v>291</v>
      </c>
      <c r="B151" s="3" t="s">
        <v>6</v>
      </c>
      <c r="C151" s="3" t="s">
        <v>15</v>
      </c>
      <c r="D151" s="4">
        <v>1</v>
      </c>
      <c r="E151" s="4" t="str">
        <f t="shared" ref="E151:E214" si="4">IF(D151=0,"FREE","PAID")</f>
        <v>PAID</v>
      </c>
      <c r="F151" s="4" t="s">
        <v>405</v>
      </c>
      <c r="G151" s="4">
        <f t="shared" ref="G151:G214" si="5">IF(F151="HD",2,1)</f>
        <v>2</v>
      </c>
      <c r="H151" s="3" t="s">
        <v>288</v>
      </c>
    </row>
    <row r="152" spans="1:8" x14ac:dyDescent="0.15">
      <c r="A152" s="3" t="s">
        <v>282</v>
      </c>
      <c r="B152" s="3" t="s">
        <v>6</v>
      </c>
      <c r="C152" s="3" t="s">
        <v>15</v>
      </c>
      <c r="D152" s="4">
        <v>0.5</v>
      </c>
      <c r="E152" s="4" t="str">
        <f t="shared" si="4"/>
        <v>PAID</v>
      </c>
      <c r="G152" s="4">
        <f t="shared" si="5"/>
        <v>1</v>
      </c>
      <c r="H152" s="3" t="s">
        <v>280</v>
      </c>
    </row>
    <row r="153" spans="1:8" x14ac:dyDescent="0.15">
      <c r="A153" s="3" t="s">
        <v>289</v>
      </c>
      <c r="B153" s="3" t="s">
        <v>6</v>
      </c>
      <c r="C153" s="3" t="s">
        <v>15</v>
      </c>
      <c r="D153" s="4">
        <v>0.5</v>
      </c>
      <c r="E153" s="4" t="str">
        <f t="shared" si="4"/>
        <v>PAID</v>
      </c>
      <c r="G153" s="4">
        <f t="shared" si="5"/>
        <v>1</v>
      </c>
      <c r="H153" s="3" t="s">
        <v>288</v>
      </c>
    </row>
    <row r="154" spans="1:8" x14ac:dyDescent="0.15">
      <c r="A154" s="3" t="s">
        <v>305</v>
      </c>
      <c r="B154" s="3" t="s">
        <v>20</v>
      </c>
      <c r="C154" s="3" t="s">
        <v>13</v>
      </c>
      <c r="D154" s="4">
        <v>19</v>
      </c>
      <c r="E154" s="4" t="str">
        <f t="shared" si="4"/>
        <v>PAID</v>
      </c>
      <c r="G154" s="4">
        <f t="shared" si="5"/>
        <v>1</v>
      </c>
      <c r="H154" s="3" t="s">
        <v>304</v>
      </c>
    </row>
    <row r="155" spans="1:8" x14ac:dyDescent="0.15">
      <c r="A155" s="3" t="s">
        <v>322</v>
      </c>
      <c r="B155" s="3" t="s">
        <v>20</v>
      </c>
      <c r="C155" s="3" t="s">
        <v>32</v>
      </c>
      <c r="D155" s="4">
        <v>7</v>
      </c>
      <c r="E155" s="4" t="str">
        <f t="shared" si="4"/>
        <v>PAID</v>
      </c>
      <c r="G155" s="4">
        <f t="shared" si="5"/>
        <v>1</v>
      </c>
      <c r="H155" s="3" t="s">
        <v>304</v>
      </c>
    </row>
    <row r="156" spans="1:8" x14ac:dyDescent="0.15">
      <c r="A156" s="3" t="s">
        <v>320</v>
      </c>
      <c r="B156" s="3" t="s">
        <v>20</v>
      </c>
      <c r="C156" s="3" t="s">
        <v>32</v>
      </c>
      <c r="D156" s="4">
        <v>14</v>
      </c>
      <c r="E156" s="4" t="str">
        <f t="shared" si="4"/>
        <v>PAID</v>
      </c>
      <c r="F156" s="4" t="s">
        <v>405</v>
      </c>
      <c r="G156" s="4">
        <f t="shared" si="5"/>
        <v>2</v>
      </c>
      <c r="H156" s="3" t="s">
        <v>304</v>
      </c>
    </row>
    <row r="157" spans="1:8" x14ac:dyDescent="0.15">
      <c r="A157" s="3" t="s">
        <v>323</v>
      </c>
      <c r="B157" s="3" t="s">
        <v>20</v>
      </c>
      <c r="C157" s="3" t="s">
        <v>158</v>
      </c>
      <c r="D157" s="4">
        <v>5</v>
      </c>
      <c r="E157" s="4" t="str">
        <f t="shared" si="4"/>
        <v>PAID</v>
      </c>
      <c r="G157" s="4">
        <f t="shared" si="5"/>
        <v>1</v>
      </c>
      <c r="H157" s="3" t="s">
        <v>304</v>
      </c>
    </row>
    <row r="158" spans="1:8" x14ac:dyDescent="0.15">
      <c r="A158" s="3" t="s">
        <v>314</v>
      </c>
      <c r="B158" s="3" t="s">
        <v>20</v>
      </c>
      <c r="C158" s="3" t="s">
        <v>13</v>
      </c>
      <c r="D158" s="4">
        <v>19</v>
      </c>
      <c r="E158" s="4" t="str">
        <f t="shared" si="4"/>
        <v>PAID</v>
      </c>
      <c r="F158" s="4" t="s">
        <v>405</v>
      </c>
      <c r="G158" s="4">
        <f t="shared" si="5"/>
        <v>2</v>
      </c>
      <c r="H158" s="3" t="s">
        <v>304</v>
      </c>
    </row>
    <row r="159" spans="1:8" x14ac:dyDescent="0.15">
      <c r="A159" s="3" t="s">
        <v>313</v>
      </c>
      <c r="B159" s="3" t="s">
        <v>20</v>
      </c>
      <c r="C159" s="3" t="s">
        <v>15</v>
      </c>
      <c r="D159" s="4">
        <v>7</v>
      </c>
      <c r="E159" s="4" t="str">
        <f t="shared" si="4"/>
        <v>PAID</v>
      </c>
      <c r="G159" s="4">
        <f t="shared" si="5"/>
        <v>1</v>
      </c>
      <c r="H159" s="3" t="s">
        <v>304</v>
      </c>
    </row>
    <row r="160" spans="1:8" x14ac:dyDescent="0.15">
      <c r="A160" s="3" t="s">
        <v>312</v>
      </c>
      <c r="B160" s="3" t="s">
        <v>20</v>
      </c>
      <c r="C160" s="3" t="s">
        <v>15</v>
      </c>
      <c r="D160" s="4">
        <v>9</v>
      </c>
      <c r="E160" s="4" t="str">
        <f t="shared" si="4"/>
        <v>PAID</v>
      </c>
      <c r="F160" s="4" t="s">
        <v>405</v>
      </c>
      <c r="G160" s="4">
        <f t="shared" si="5"/>
        <v>2</v>
      </c>
      <c r="H160" s="3" t="s">
        <v>304</v>
      </c>
    </row>
    <row r="161" spans="1:8" x14ac:dyDescent="0.15">
      <c r="A161" s="3" t="s">
        <v>324</v>
      </c>
      <c r="B161" s="3" t="s">
        <v>20</v>
      </c>
      <c r="C161" s="3" t="s">
        <v>26</v>
      </c>
      <c r="D161" s="4">
        <v>19</v>
      </c>
      <c r="E161" s="4" t="str">
        <f t="shared" si="4"/>
        <v>PAID</v>
      </c>
      <c r="G161" s="4">
        <f t="shared" si="5"/>
        <v>1</v>
      </c>
      <c r="H161" s="3" t="s">
        <v>304</v>
      </c>
    </row>
    <row r="162" spans="1:8" x14ac:dyDescent="0.15">
      <c r="A162" s="3" t="s">
        <v>335</v>
      </c>
      <c r="B162" s="3" t="s">
        <v>24</v>
      </c>
      <c r="C162" s="3" t="s">
        <v>26</v>
      </c>
      <c r="D162" s="4">
        <v>2</v>
      </c>
      <c r="E162" s="4" t="str">
        <f t="shared" si="4"/>
        <v>PAID</v>
      </c>
      <c r="G162" s="4">
        <f t="shared" si="5"/>
        <v>1</v>
      </c>
      <c r="H162" s="3" t="s">
        <v>304</v>
      </c>
    </row>
    <row r="163" spans="1:8" x14ac:dyDescent="0.15">
      <c r="A163" s="3" t="s">
        <v>318</v>
      </c>
      <c r="B163" s="3" t="s">
        <v>20</v>
      </c>
      <c r="C163" s="3" t="s">
        <v>26</v>
      </c>
      <c r="D163" s="4">
        <v>19</v>
      </c>
      <c r="E163" s="4" t="str">
        <f t="shared" si="4"/>
        <v>PAID</v>
      </c>
      <c r="F163" s="4" t="s">
        <v>405</v>
      </c>
      <c r="G163" s="4">
        <f t="shared" si="5"/>
        <v>2</v>
      </c>
      <c r="H163" s="3" t="s">
        <v>304</v>
      </c>
    </row>
    <row r="164" spans="1:8" x14ac:dyDescent="0.15">
      <c r="A164" s="3" t="s">
        <v>325</v>
      </c>
      <c r="B164" s="3" t="s">
        <v>20</v>
      </c>
      <c r="C164" s="3" t="s">
        <v>9</v>
      </c>
      <c r="D164" s="4">
        <v>10</v>
      </c>
      <c r="E164" s="4" t="str">
        <f t="shared" si="4"/>
        <v>PAID</v>
      </c>
      <c r="G164" s="4">
        <f t="shared" si="5"/>
        <v>1</v>
      </c>
      <c r="H164" s="3" t="s">
        <v>304</v>
      </c>
    </row>
    <row r="165" spans="1:8" x14ac:dyDescent="0.15">
      <c r="A165" s="3" t="s">
        <v>319</v>
      </c>
      <c r="B165" s="3" t="s">
        <v>20</v>
      </c>
      <c r="C165" s="3" t="s">
        <v>9</v>
      </c>
      <c r="D165" s="4">
        <v>17</v>
      </c>
      <c r="E165" s="4" t="str">
        <f t="shared" si="4"/>
        <v>PAID</v>
      </c>
      <c r="F165" s="4" t="s">
        <v>405</v>
      </c>
      <c r="G165" s="4">
        <f t="shared" si="5"/>
        <v>2</v>
      </c>
      <c r="H165" s="3" t="s">
        <v>304</v>
      </c>
    </row>
    <row r="166" spans="1:8" x14ac:dyDescent="0.15">
      <c r="A166" s="3" t="s">
        <v>326</v>
      </c>
      <c r="B166" s="3" t="s">
        <v>20</v>
      </c>
      <c r="C166" s="3" t="s">
        <v>327</v>
      </c>
      <c r="D166" s="4">
        <v>6</v>
      </c>
      <c r="E166" s="4" t="str">
        <f t="shared" si="4"/>
        <v>PAID</v>
      </c>
      <c r="G166" s="4">
        <f t="shared" si="5"/>
        <v>1</v>
      </c>
      <c r="H166" s="3" t="s">
        <v>304</v>
      </c>
    </row>
    <row r="167" spans="1:8" x14ac:dyDescent="0.15">
      <c r="A167" s="3" t="s">
        <v>321</v>
      </c>
      <c r="B167" s="3" t="s">
        <v>20</v>
      </c>
      <c r="C167" s="3" t="s">
        <v>26</v>
      </c>
      <c r="D167" s="4">
        <v>3</v>
      </c>
      <c r="E167" s="4" t="str">
        <f t="shared" si="4"/>
        <v>PAID</v>
      </c>
      <c r="G167" s="4">
        <f t="shared" si="5"/>
        <v>1</v>
      </c>
      <c r="H167" s="3" t="s">
        <v>304</v>
      </c>
    </row>
    <row r="168" spans="1:8" x14ac:dyDescent="0.15">
      <c r="A168" s="3" t="s">
        <v>329</v>
      </c>
      <c r="B168" s="3" t="s">
        <v>20</v>
      </c>
      <c r="C168" s="3" t="s">
        <v>55</v>
      </c>
      <c r="D168" s="4">
        <v>3</v>
      </c>
      <c r="E168" s="4" t="str">
        <f t="shared" si="4"/>
        <v>PAID</v>
      </c>
      <c r="G168" s="4">
        <f t="shared" si="5"/>
        <v>1</v>
      </c>
      <c r="H168" s="3" t="s">
        <v>304</v>
      </c>
    </row>
    <row r="169" spans="1:8" x14ac:dyDescent="0.15">
      <c r="A169" s="3" t="s">
        <v>332</v>
      </c>
      <c r="B169" s="3" t="s">
        <v>20</v>
      </c>
      <c r="C169" s="3" t="s">
        <v>55</v>
      </c>
      <c r="D169" s="4">
        <v>7</v>
      </c>
      <c r="E169" s="4" t="str">
        <f t="shared" si="4"/>
        <v>PAID</v>
      </c>
      <c r="F169" s="4" t="s">
        <v>405</v>
      </c>
      <c r="G169" s="4">
        <f t="shared" si="5"/>
        <v>2</v>
      </c>
      <c r="H169" s="3" t="s">
        <v>304</v>
      </c>
    </row>
    <row r="170" spans="1:8" x14ac:dyDescent="0.15">
      <c r="A170" s="3" t="s">
        <v>337</v>
      </c>
      <c r="B170" s="3" t="s">
        <v>20</v>
      </c>
      <c r="C170" s="3" t="s">
        <v>15</v>
      </c>
      <c r="D170" s="4">
        <v>7</v>
      </c>
      <c r="E170" s="4" t="str">
        <f t="shared" si="4"/>
        <v>PAID</v>
      </c>
      <c r="G170" s="4">
        <f t="shared" si="5"/>
        <v>1</v>
      </c>
      <c r="H170" s="3" t="s">
        <v>304</v>
      </c>
    </row>
    <row r="171" spans="1:8" x14ac:dyDescent="0.15">
      <c r="A171" s="3" t="s">
        <v>306</v>
      </c>
      <c r="B171" s="3" t="s">
        <v>20</v>
      </c>
      <c r="C171" s="3" t="s">
        <v>15</v>
      </c>
      <c r="D171" s="4">
        <v>9</v>
      </c>
      <c r="E171" s="4" t="str">
        <f t="shared" si="4"/>
        <v>PAID</v>
      </c>
      <c r="F171" s="4" t="s">
        <v>405</v>
      </c>
      <c r="G171" s="4">
        <f t="shared" si="5"/>
        <v>2</v>
      </c>
      <c r="H171" s="3" t="s">
        <v>304</v>
      </c>
    </row>
    <row r="172" spans="1:8" x14ac:dyDescent="0.15">
      <c r="A172" s="3" t="s">
        <v>336</v>
      </c>
      <c r="B172" s="3" t="s">
        <v>24</v>
      </c>
      <c r="C172" s="3" t="s">
        <v>158</v>
      </c>
      <c r="D172" s="4">
        <v>1</v>
      </c>
      <c r="E172" s="4" t="str">
        <f t="shared" si="4"/>
        <v>PAID</v>
      </c>
      <c r="G172" s="4">
        <f t="shared" si="5"/>
        <v>1</v>
      </c>
      <c r="H172" s="3" t="s">
        <v>304</v>
      </c>
    </row>
    <row r="173" spans="1:8" x14ac:dyDescent="0.15">
      <c r="A173" s="3" t="s">
        <v>574</v>
      </c>
      <c r="B173" s="3" t="s">
        <v>419</v>
      </c>
      <c r="C173" s="3" t="s">
        <v>560</v>
      </c>
      <c r="D173" s="4">
        <v>0</v>
      </c>
      <c r="E173" s="4" t="str">
        <f t="shared" si="4"/>
        <v>FREE</v>
      </c>
      <c r="G173" s="4">
        <f t="shared" si="5"/>
        <v>1</v>
      </c>
      <c r="H173" s="3" t="s">
        <v>572</v>
      </c>
    </row>
    <row r="174" spans="1:8" x14ac:dyDescent="0.15">
      <c r="A174" s="3" t="s">
        <v>654</v>
      </c>
      <c r="B174" s="3" t="s">
        <v>419</v>
      </c>
      <c r="C174" s="3" t="s">
        <v>451</v>
      </c>
      <c r="D174" s="4">
        <v>0</v>
      </c>
      <c r="E174" s="4" t="str">
        <f t="shared" si="4"/>
        <v>FREE</v>
      </c>
      <c r="G174" s="4">
        <f t="shared" si="5"/>
        <v>1</v>
      </c>
      <c r="H174" s="3" t="s">
        <v>651</v>
      </c>
    </row>
    <row r="175" spans="1:8" x14ac:dyDescent="0.15">
      <c r="A175" s="3" t="s">
        <v>771</v>
      </c>
      <c r="B175" s="3" t="s">
        <v>419</v>
      </c>
      <c r="C175" s="3" t="s">
        <v>772</v>
      </c>
      <c r="D175" s="4">
        <v>0</v>
      </c>
      <c r="E175" s="4" t="str">
        <f t="shared" si="4"/>
        <v>FREE</v>
      </c>
      <c r="G175" s="4">
        <f t="shared" si="5"/>
        <v>1</v>
      </c>
      <c r="H175" s="3" t="s">
        <v>770</v>
      </c>
    </row>
    <row r="176" spans="1:8" x14ac:dyDescent="0.15">
      <c r="A176" s="3" t="s">
        <v>773</v>
      </c>
      <c r="B176" s="3" t="s">
        <v>419</v>
      </c>
      <c r="C176" s="3" t="s">
        <v>772</v>
      </c>
      <c r="D176" s="4">
        <v>0</v>
      </c>
      <c r="E176" s="4" t="str">
        <f t="shared" si="4"/>
        <v>FREE</v>
      </c>
      <c r="G176" s="4">
        <f t="shared" si="5"/>
        <v>1</v>
      </c>
      <c r="H176" s="3" t="s">
        <v>770</v>
      </c>
    </row>
    <row r="177" spans="1:8" x14ac:dyDescent="0.15">
      <c r="A177" s="3" t="s">
        <v>774</v>
      </c>
      <c r="B177" s="3" t="s">
        <v>419</v>
      </c>
      <c r="C177" s="3" t="s">
        <v>775</v>
      </c>
      <c r="D177" s="4">
        <v>0</v>
      </c>
      <c r="E177" s="4" t="str">
        <f t="shared" si="4"/>
        <v>FREE</v>
      </c>
      <c r="G177" s="4">
        <f t="shared" si="5"/>
        <v>1</v>
      </c>
      <c r="H177" s="3" t="s">
        <v>770</v>
      </c>
    </row>
    <row r="178" spans="1:8" x14ac:dyDescent="0.15">
      <c r="A178" s="3" t="s">
        <v>776</v>
      </c>
      <c r="B178" s="3" t="s">
        <v>408</v>
      </c>
      <c r="C178" s="3" t="s">
        <v>775</v>
      </c>
      <c r="D178" s="4">
        <v>0</v>
      </c>
      <c r="E178" s="4" t="str">
        <f t="shared" si="4"/>
        <v>FREE</v>
      </c>
      <c r="G178" s="4">
        <f t="shared" si="5"/>
        <v>1</v>
      </c>
      <c r="H178" s="3" t="s">
        <v>770</v>
      </c>
    </row>
    <row r="179" spans="1:8" x14ac:dyDescent="0.15">
      <c r="A179" s="3" t="s">
        <v>759</v>
      </c>
      <c r="B179" s="3" t="s">
        <v>408</v>
      </c>
      <c r="C179" s="3" t="s">
        <v>409</v>
      </c>
      <c r="D179" s="4">
        <v>0</v>
      </c>
      <c r="E179" s="4" t="str">
        <f t="shared" si="4"/>
        <v>FREE</v>
      </c>
      <c r="G179" s="4">
        <f t="shared" si="5"/>
        <v>1</v>
      </c>
      <c r="H179" s="3" t="s">
        <v>758</v>
      </c>
    </row>
    <row r="180" spans="1:8" x14ac:dyDescent="0.15">
      <c r="A180" s="3" t="s">
        <v>689</v>
      </c>
      <c r="B180" s="3" t="s">
        <v>408</v>
      </c>
      <c r="C180" s="3" t="s">
        <v>690</v>
      </c>
      <c r="D180" s="4">
        <v>0</v>
      </c>
      <c r="E180" s="4" t="str">
        <f t="shared" si="4"/>
        <v>FREE</v>
      </c>
      <c r="G180" s="4">
        <f t="shared" si="5"/>
        <v>1</v>
      </c>
      <c r="H180" s="3" t="s">
        <v>687</v>
      </c>
    </row>
    <row r="181" spans="1:8" x14ac:dyDescent="0.15">
      <c r="A181" s="3" t="s">
        <v>675</v>
      </c>
      <c r="B181" s="3" t="s">
        <v>408</v>
      </c>
      <c r="C181" s="3" t="s">
        <v>662</v>
      </c>
      <c r="D181" s="4">
        <v>0</v>
      </c>
      <c r="E181" s="4" t="str">
        <f t="shared" si="4"/>
        <v>FREE</v>
      </c>
      <c r="G181" s="4">
        <f t="shared" si="5"/>
        <v>1</v>
      </c>
      <c r="H181" s="3" t="s">
        <v>674</v>
      </c>
    </row>
    <row r="182" spans="1:8" x14ac:dyDescent="0.15">
      <c r="A182" s="3" t="s">
        <v>1207</v>
      </c>
      <c r="B182" s="3" t="s">
        <v>408</v>
      </c>
      <c r="C182" s="3" t="s">
        <v>502</v>
      </c>
      <c r="D182" s="4">
        <v>0</v>
      </c>
      <c r="E182" s="4" t="str">
        <f t="shared" si="4"/>
        <v>FREE</v>
      </c>
      <c r="G182" s="4">
        <f t="shared" si="5"/>
        <v>1</v>
      </c>
      <c r="H182" s="3" t="s">
        <v>1206</v>
      </c>
    </row>
    <row r="183" spans="1:8" x14ac:dyDescent="0.15">
      <c r="A183" s="3" t="s">
        <v>826</v>
      </c>
      <c r="B183" s="3" t="s">
        <v>419</v>
      </c>
      <c r="C183" s="3" t="s">
        <v>827</v>
      </c>
      <c r="D183" s="4">
        <v>0</v>
      </c>
      <c r="E183" s="4" t="str">
        <f t="shared" si="4"/>
        <v>FREE</v>
      </c>
      <c r="G183" s="4">
        <f t="shared" si="5"/>
        <v>1</v>
      </c>
      <c r="H183" s="3" t="s">
        <v>825</v>
      </c>
    </row>
    <row r="184" spans="1:8" x14ac:dyDescent="0.15">
      <c r="A184" s="3" t="s">
        <v>1412</v>
      </c>
      <c r="B184" s="3" t="s">
        <v>408</v>
      </c>
      <c r="C184" s="3" t="s">
        <v>409</v>
      </c>
      <c r="D184" s="4">
        <v>0</v>
      </c>
      <c r="E184" s="4" t="str">
        <f t="shared" si="4"/>
        <v>FREE</v>
      </c>
      <c r="G184" s="4">
        <f t="shared" si="5"/>
        <v>1</v>
      </c>
      <c r="H184" s="3" t="s">
        <v>1411</v>
      </c>
    </row>
    <row r="185" spans="1:8" x14ac:dyDescent="0.15">
      <c r="A185" s="3" t="s">
        <v>1154</v>
      </c>
      <c r="B185" s="3" t="s">
        <v>408</v>
      </c>
      <c r="C185" s="3" t="s">
        <v>440</v>
      </c>
      <c r="D185" s="4">
        <v>0</v>
      </c>
      <c r="E185" s="4" t="str">
        <f t="shared" si="4"/>
        <v>FREE</v>
      </c>
      <c r="G185" s="4">
        <f t="shared" si="5"/>
        <v>1</v>
      </c>
      <c r="H185" s="3" t="s">
        <v>1153</v>
      </c>
    </row>
    <row r="186" spans="1:8" x14ac:dyDescent="0.15">
      <c r="A186" s="3" t="s">
        <v>1361</v>
      </c>
      <c r="B186" s="3" t="s">
        <v>408</v>
      </c>
      <c r="C186" s="3" t="s">
        <v>1001</v>
      </c>
      <c r="D186" s="4">
        <v>0</v>
      </c>
      <c r="E186" s="4" t="str">
        <f t="shared" si="4"/>
        <v>FREE</v>
      </c>
      <c r="G186" s="4">
        <f t="shared" si="5"/>
        <v>1</v>
      </c>
      <c r="H186" s="3" t="s">
        <v>1360</v>
      </c>
    </row>
    <row r="187" spans="1:8" x14ac:dyDescent="0.15">
      <c r="A187" s="3" t="s">
        <v>1152</v>
      </c>
      <c r="B187" s="3" t="s">
        <v>408</v>
      </c>
      <c r="C187" s="3" t="s">
        <v>409</v>
      </c>
      <c r="D187" s="4">
        <v>0</v>
      </c>
      <c r="E187" s="4" t="str">
        <f t="shared" si="4"/>
        <v>FREE</v>
      </c>
      <c r="G187" s="4">
        <f t="shared" si="5"/>
        <v>1</v>
      </c>
      <c r="H187" s="3" t="s">
        <v>1151</v>
      </c>
    </row>
    <row r="188" spans="1:8" x14ac:dyDescent="0.15">
      <c r="A188" s="3" t="s">
        <v>559</v>
      </c>
      <c r="B188" s="3" t="s">
        <v>408</v>
      </c>
      <c r="C188" s="3" t="s">
        <v>560</v>
      </c>
      <c r="D188" s="4">
        <v>0</v>
      </c>
      <c r="E188" s="4" t="str">
        <f t="shared" si="4"/>
        <v>FREE</v>
      </c>
      <c r="G188" s="4">
        <f t="shared" si="5"/>
        <v>1</v>
      </c>
      <c r="H188" s="3" t="s">
        <v>558</v>
      </c>
    </row>
    <row r="189" spans="1:8" x14ac:dyDescent="0.15">
      <c r="A189" s="3" t="s">
        <v>1470</v>
      </c>
      <c r="B189" s="3" t="s">
        <v>419</v>
      </c>
      <c r="C189" s="3" t="s">
        <v>1471</v>
      </c>
      <c r="D189" s="4">
        <v>0</v>
      </c>
      <c r="E189" s="4" t="str">
        <f t="shared" si="4"/>
        <v>FREE</v>
      </c>
      <c r="G189" s="4">
        <f t="shared" si="5"/>
        <v>1</v>
      </c>
      <c r="H189" s="3" t="s">
        <v>1469</v>
      </c>
    </row>
    <row r="190" spans="1:8" x14ac:dyDescent="0.15">
      <c r="A190" s="3" t="s">
        <v>868</v>
      </c>
      <c r="B190" s="3" t="s">
        <v>408</v>
      </c>
      <c r="C190" s="3" t="s">
        <v>409</v>
      </c>
      <c r="D190" s="4">
        <v>0</v>
      </c>
      <c r="E190" s="4" t="str">
        <f t="shared" si="4"/>
        <v>FREE</v>
      </c>
      <c r="G190" s="4">
        <f t="shared" si="5"/>
        <v>1</v>
      </c>
      <c r="H190" s="3" t="s">
        <v>867</v>
      </c>
    </row>
    <row r="191" spans="1:8" x14ac:dyDescent="0.15">
      <c r="A191" s="3" t="s">
        <v>60</v>
      </c>
      <c r="B191" s="3" t="s">
        <v>12</v>
      </c>
      <c r="C191" s="3" t="s">
        <v>41</v>
      </c>
      <c r="D191" s="4">
        <v>4</v>
      </c>
      <c r="E191" s="4" t="str">
        <f t="shared" si="4"/>
        <v>PAID</v>
      </c>
      <c r="G191" s="4">
        <f t="shared" si="5"/>
        <v>1</v>
      </c>
      <c r="H191" s="3" t="s">
        <v>58</v>
      </c>
    </row>
    <row r="192" spans="1:8" x14ac:dyDescent="0.15">
      <c r="A192" s="3" t="s">
        <v>61</v>
      </c>
      <c r="B192" s="3" t="s">
        <v>12</v>
      </c>
      <c r="C192" s="3" t="s">
        <v>55</v>
      </c>
      <c r="D192" s="4">
        <v>4</v>
      </c>
      <c r="E192" s="4" t="str">
        <f t="shared" si="4"/>
        <v>PAID</v>
      </c>
      <c r="G192" s="4">
        <f t="shared" si="5"/>
        <v>1</v>
      </c>
      <c r="H192" s="3" t="s">
        <v>58</v>
      </c>
    </row>
    <row r="193" spans="1:8" x14ac:dyDescent="0.15">
      <c r="A193" s="3" t="s">
        <v>67</v>
      </c>
      <c r="B193" s="3" t="s">
        <v>12</v>
      </c>
      <c r="C193" s="3" t="s">
        <v>15</v>
      </c>
      <c r="D193" s="4">
        <v>6</v>
      </c>
      <c r="E193" s="4" t="str">
        <f t="shared" si="4"/>
        <v>PAID</v>
      </c>
      <c r="F193" s="4" t="s">
        <v>405</v>
      </c>
      <c r="G193" s="4">
        <f t="shared" si="5"/>
        <v>2</v>
      </c>
      <c r="H193" s="3" t="s">
        <v>58</v>
      </c>
    </row>
    <row r="194" spans="1:8" x14ac:dyDescent="0.15">
      <c r="A194" s="3" t="s">
        <v>66</v>
      </c>
      <c r="B194" s="3" t="s">
        <v>20</v>
      </c>
      <c r="C194" s="3" t="s">
        <v>13</v>
      </c>
      <c r="D194" s="4">
        <v>1</v>
      </c>
      <c r="E194" s="4" t="str">
        <f t="shared" si="4"/>
        <v>PAID</v>
      </c>
      <c r="G194" s="4">
        <f t="shared" si="5"/>
        <v>1</v>
      </c>
      <c r="H194" s="3" t="s">
        <v>58</v>
      </c>
    </row>
    <row r="195" spans="1:8" x14ac:dyDescent="0.15">
      <c r="A195" s="3" t="s">
        <v>70</v>
      </c>
      <c r="B195" s="3" t="s">
        <v>20</v>
      </c>
      <c r="C195" s="3" t="s">
        <v>13</v>
      </c>
      <c r="D195" s="4">
        <v>2</v>
      </c>
      <c r="E195" s="4" t="str">
        <f t="shared" si="4"/>
        <v>PAID</v>
      </c>
      <c r="F195" s="4" t="s">
        <v>405</v>
      </c>
      <c r="G195" s="4">
        <f t="shared" si="5"/>
        <v>2</v>
      </c>
      <c r="H195" s="3" t="s">
        <v>58</v>
      </c>
    </row>
    <row r="196" spans="1:8" x14ac:dyDescent="0.15">
      <c r="A196" s="3" t="s">
        <v>62</v>
      </c>
      <c r="B196" s="3" t="s">
        <v>63</v>
      </c>
      <c r="C196" s="3" t="s">
        <v>15</v>
      </c>
      <c r="D196" s="4">
        <v>3</v>
      </c>
      <c r="E196" s="4" t="str">
        <f t="shared" si="4"/>
        <v>PAID</v>
      </c>
      <c r="G196" s="4">
        <f t="shared" si="5"/>
        <v>1</v>
      </c>
      <c r="H196" s="3" t="s">
        <v>58</v>
      </c>
    </row>
    <row r="197" spans="1:8" x14ac:dyDescent="0.15">
      <c r="A197" s="3" t="s">
        <v>64</v>
      </c>
      <c r="B197" s="3" t="s">
        <v>12</v>
      </c>
      <c r="C197" s="3" t="s">
        <v>41</v>
      </c>
      <c r="D197" s="4">
        <v>1</v>
      </c>
      <c r="E197" s="4" t="str">
        <f t="shared" si="4"/>
        <v>PAID</v>
      </c>
      <c r="G197" s="4">
        <f t="shared" si="5"/>
        <v>1</v>
      </c>
      <c r="H197" s="3" t="s">
        <v>58</v>
      </c>
    </row>
    <row r="198" spans="1:8" x14ac:dyDescent="0.15">
      <c r="A198" s="3" t="s">
        <v>65</v>
      </c>
      <c r="B198" s="3" t="s">
        <v>12</v>
      </c>
      <c r="C198" s="3" t="s">
        <v>41</v>
      </c>
      <c r="D198" s="4">
        <v>1</v>
      </c>
      <c r="E198" s="4" t="str">
        <f t="shared" si="4"/>
        <v>PAID</v>
      </c>
      <c r="G198" s="4">
        <f t="shared" si="5"/>
        <v>1</v>
      </c>
      <c r="H198" s="3" t="s">
        <v>58</v>
      </c>
    </row>
    <row r="199" spans="1:8" x14ac:dyDescent="0.15">
      <c r="A199" s="3" t="s">
        <v>667</v>
      </c>
      <c r="B199" s="3" t="s">
        <v>419</v>
      </c>
      <c r="C199" s="3" t="s">
        <v>668</v>
      </c>
      <c r="D199" s="4">
        <v>0</v>
      </c>
      <c r="E199" s="4" t="str">
        <f t="shared" si="4"/>
        <v>FREE</v>
      </c>
      <c r="G199" s="4">
        <f t="shared" si="5"/>
        <v>1</v>
      </c>
      <c r="H199" s="3" t="s">
        <v>666</v>
      </c>
    </row>
    <row r="200" spans="1:8" x14ac:dyDescent="0.15">
      <c r="A200" s="3" t="s">
        <v>78</v>
      </c>
      <c r="B200" s="3" t="s">
        <v>20</v>
      </c>
      <c r="C200" s="3" t="s">
        <v>15</v>
      </c>
      <c r="D200" s="4">
        <v>12</v>
      </c>
      <c r="E200" s="4" t="str">
        <f t="shared" si="4"/>
        <v>PAID</v>
      </c>
      <c r="F200" s="4" t="s">
        <v>405</v>
      </c>
      <c r="G200" s="4">
        <f t="shared" si="5"/>
        <v>2</v>
      </c>
      <c r="H200" s="3" t="s">
        <v>74</v>
      </c>
    </row>
    <row r="201" spans="1:8" x14ac:dyDescent="0.15">
      <c r="A201" s="3" t="s">
        <v>75</v>
      </c>
      <c r="B201" s="3" t="s">
        <v>63</v>
      </c>
      <c r="C201" s="3" t="s">
        <v>15</v>
      </c>
      <c r="D201" s="4">
        <v>4</v>
      </c>
      <c r="E201" s="4" t="str">
        <f t="shared" si="4"/>
        <v>PAID</v>
      </c>
      <c r="G201" s="4">
        <f t="shared" si="5"/>
        <v>1</v>
      </c>
      <c r="H201" s="3" t="s">
        <v>74</v>
      </c>
    </row>
    <row r="202" spans="1:8" x14ac:dyDescent="0.15">
      <c r="A202" s="3" t="s">
        <v>672</v>
      </c>
      <c r="B202" s="3" t="s">
        <v>408</v>
      </c>
      <c r="C202" s="3" t="s">
        <v>673</v>
      </c>
      <c r="D202" s="4">
        <v>0</v>
      </c>
      <c r="E202" s="4" t="str">
        <f t="shared" si="4"/>
        <v>FREE</v>
      </c>
      <c r="G202" s="4">
        <f t="shared" si="5"/>
        <v>1</v>
      </c>
      <c r="H202" s="3" t="s">
        <v>671</v>
      </c>
    </row>
    <row r="203" spans="1:8" x14ac:dyDescent="0.15">
      <c r="A203" s="3" t="s">
        <v>659</v>
      </c>
      <c r="B203" s="3" t="s">
        <v>419</v>
      </c>
      <c r="C203" s="3" t="s">
        <v>409</v>
      </c>
      <c r="D203" s="4">
        <v>0</v>
      </c>
      <c r="E203" s="4" t="str">
        <f t="shared" si="4"/>
        <v>FREE</v>
      </c>
      <c r="G203" s="4">
        <f t="shared" si="5"/>
        <v>1</v>
      </c>
      <c r="H203" s="3" t="s">
        <v>658</v>
      </c>
    </row>
    <row r="204" spans="1:8" x14ac:dyDescent="0.15">
      <c r="A204" s="3" t="s">
        <v>1304</v>
      </c>
      <c r="B204" s="3" t="s">
        <v>408</v>
      </c>
      <c r="C204" s="3" t="s">
        <v>507</v>
      </c>
      <c r="D204" s="4">
        <v>0</v>
      </c>
      <c r="E204" s="4" t="str">
        <f t="shared" si="4"/>
        <v>FREE</v>
      </c>
      <c r="G204" s="4">
        <f t="shared" si="5"/>
        <v>1</v>
      </c>
      <c r="H204" s="3" t="s">
        <v>1303</v>
      </c>
    </row>
    <row r="205" spans="1:8" x14ac:dyDescent="0.15">
      <c r="A205" s="3" t="s">
        <v>72</v>
      </c>
      <c r="B205" s="3" t="s">
        <v>73</v>
      </c>
      <c r="C205" s="3" t="s">
        <v>15</v>
      </c>
      <c r="D205" s="4">
        <v>4</v>
      </c>
      <c r="E205" s="4" t="str">
        <f t="shared" si="4"/>
        <v>PAID</v>
      </c>
      <c r="G205" s="4">
        <f t="shared" si="5"/>
        <v>1</v>
      </c>
      <c r="H205" s="3" t="s">
        <v>58</v>
      </c>
    </row>
    <row r="206" spans="1:8" x14ac:dyDescent="0.15">
      <c r="A206" s="3" t="s">
        <v>664</v>
      </c>
      <c r="B206" s="3" t="s">
        <v>408</v>
      </c>
      <c r="C206" s="3" t="s">
        <v>665</v>
      </c>
      <c r="D206" s="4">
        <v>0</v>
      </c>
      <c r="E206" s="4" t="str">
        <f t="shared" si="4"/>
        <v>FREE</v>
      </c>
      <c r="F206" s="4" t="s">
        <v>405</v>
      </c>
      <c r="G206" s="4">
        <f t="shared" si="5"/>
        <v>2</v>
      </c>
      <c r="H206" s="3" t="s">
        <v>663</v>
      </c>
    </row>
    <row r="207" spans="1:8" x14ac:dyDescent="0.15">
      <c r="A207" s="3" t="s">
        <v>570</v>
      </c>
      <c r="B207" s="3" t="s">
        <v>419</v>
      </c>
      <c r="C207" s="3" t="s">
        <v>571</v>
      </c>
      <c r="D207" s="4">
        <v>0</v>
      </c>
      <c r="E207" s="4" t="str">
        <f t="shared" si="4"/>
        <v>FREE</v>
      </c>
      <c r="G207" s="4">
        <f t="shared" si="5"/>
        <v>1</v>
      </c>
      <c r="H207" s="3" t="s">
        <v>568</v>
      </c>
    </row>
    <row r="208" spans="1:8" x14ac:dyDescent="0.15">
      <c r="A208" s="3" t="s">
        <v>553</v>
      </c>
      <c r="B208" s="3" t="s">
        <v>419</v>
      </c>
      <c r="C208" s="3" t="s">
        <v>554</v>
      </c>
      <c r="D208" s="4">
        <v>0</v>
      </c>
      <c r="E208" s="4" t="str">
        <f t="shared" si="4"/>
        <v>FREE</v>
      </c>
      <c r="G208" s="4">
        <f t="shared" si="5"/>
        <v>1</v>
      </c>
      <c r="H208" s="3" t="s">
        <v>552</v>
      </c>
    </row>
    <row r="209" spans="1:8" x14ac:dyDescent="0.15">
      <c r="A209" s="3" t="s">
        <v>676</v>
      </c>
      <c r="B209" s="3" t="s">
        <v>408</v>
      </c>
      <c r="C209" s="3" t="s">
        <v>662</v>
      </c>
      <c r="D209" s="4">
        <v>0</v>
      </c>
      <c r="E209" s="4" t="str">
        <f t="shared" si="4"/>
        <v>FREE</v>
      </c>
      <c r="G209" s="4">
        <f t="shared" si="5"/>
        <v>1</v>
      </c>
      <c r="H209" s="3" t="s">
        <v>674</v>
      </c>
    </row>
    <row r="210" spans="1:8" x14ac:dyDescent="0.15">
      <c r="A210" s="3" t="s">
        <v>927</v>
      </c>
      <c r="B210" s="3" t="s">
        <v>408</v>
      </c>
      <c r="C210" s="3" t="s">
        <v>928</v>
      </c>
      <c r="D210" s="4">
        <v>0</v>
      </c>
      <c r="E210" s="4" t="str">
        <f t="shared" si="4"/>
        <v>FREE</v>
      </c>
      <c r="G210" s="4">
        <f t="shared" si="5"/>
        <v>1</v>
      </c>
      <c r="H210" s="3" t="s">
        <v>924</v>
      </c>
    </row>
    <row r="211" spans="1:8" x14ac:dyDescent="0.15">
      <c r="A211" s="3" t="s">
        <v>692</v>
      </c>
      <c r="B211" s="3" t="s">
        <v>408</v>
      </c>
      <c r="C211" s="3" t="s">
        <v>507</v>
      </c>
      <c r="D211" s="4">
        <v>0</v>
      </c>
      <c r="E211" s="4" t="str">
        <f t="shared" si="4"/>
        <v>FREE</v>
      </c>
      <c r="G211" s="4">
        <f t="shared" si="5"/>
        <v>1</v>
      </c>
      <c r="H211" s="3" t="s">
        <v>687</v>
      </c>
    </row>
    <row r="212" spans="1:8" x14ac:dyDescent="0.15">
      <c r="A212" s="3" t="s">
        <v>691</v>
      </c>
      <c r="B212" s="3" t="s">
        <v>408</v>
      </c>
      <c r="C212" s="3" t="s">
        <v>690</v>
      </c>
      <c r="D212" s="4">
        <v>0</v>
      </c>
      <c r="E212" s="4" t="str">
        <f t="shared" si="4"/>
        <v>FREE</v>
      </c>
      <c r="G212" s="4">
        <f t="shared" si="5"/>
        <v>1</v>
      </c>
      <c r="H212" s="3" t="s">
        <v>687</v>
      </c>
    </row>
    <row r="213" spans="1:8" x14ac:dyDescent="0.15">
      <c r="A213" s="3" t="s">
        <v>97</v>
      </c>
      <c r="B213" s="3" t="s">
        <v>12</v>
      </c>
      <c r="C213" s="3" t="s">
        <v>41</v>
      </c>
      <c r="D213" s="4">
        <v>2</v>
      </c>
      <c r="E213" s="4" t="str">
        <f t="shared" si="4"/>
        <v>PAID</v>
      </c>
      <c r="G213" s="4">
        <f t="shared" si="5"/>
        <v>1</v>
      </c>
      <c r="H213" s="3" t="s">
        <v>96</v>
      </c>
    </row>
    <row r="214" spans="1:8" x14ac:dyDescent="0.15">
      <c r="A214" s="3" t="s">
        <v>42</v>
      </c>
      <c r="B214" s="3" t="s">
        <v>6</v>
      </c>
      <c r="C214" s="3" t="s">
        <v>41</v>
      </c>
      <c r="D214" s="4">
        <v>3</v>
      </c>
      <c r="E214" s="4" t="str">
        <f t="shared" si="4"/>
        <v>PAID</v>
      </c>
      <c r="G214" s="4">
        <f t="shared" si="5"/>
        <v>1</v>
      </c>
      <c r="H214" s="3" t="s">
        <v>36</v>
      </c>
    </row>
    <row r="215" spans="1:8" x14ac:dyDescent="0.15">
      <c r="A215" s="3" t="s">
        <v>83</v>
      </c>
      <c r="B215" s="3" t="s">
        <v>20</v>
      </c>
      <c r="C215" s="3" t="s">
        <v>84</v>
      </c>
      <c r="D215" s="4">
        <v>17</v>
      </c>
      <c r="E215" s="4" t="str">
        <f t="shared" ref="E215:E278" si="6">IF(D215=0,"FREE","PAID")</f>
        <v>PAID</v>
      </c>
      <c r="G215" s="4">
        <f t="shared" ref="G215:G278" si="7">IF(F215="HD",2,1)</f>
        <v>1</v>
      </c>
      <c r="H215" s="3" t="s">
        <v>82</v>
      </c>
    </row>
    <row r="216" spans="1:8" x14ac:dyDescent="0.15">
      <c r="A216" s="3" t="s">
        <v>86</v>
      </c>
      <c r="B216" s="3" t="s">
        <v>6</v>
      </c>
      <c r="C216" s="3" t="s">
        <v>84</v>
      </c>
      <c r="D216" s="4">
        <v>1</v>
      </c>
      <c r="E216" s="4" t="str">
        <f t="shared" si="6"/>
        <v>PAID</v>
      </c>
      <c r="G216" s="4">
        <f t="shared" si="7"/>
        <v>1</v>
      </c>
      <c r="H216" s="3" t="s">
        <v>82</v>
      </c>
    </row>
    <row r="217" spans="1:8" x14ac:dyDescent="0.15">
      <c r="A217" s="3" t="s">
        <v>90</v>
      </c>
      <c r="B217" s="3" t="s">
        <v>20</v>
      </c>
      <c r="C217" s="3" t="s">
        <v>84</v>
      </c>
      <c r="D217" s="4">
        <v>2</v>
      </c>
      <c r="E217" s="4" t="str">
        <f t="shared" si="6"/>
        <v>PAID</v>
      </c>
      <c r="G217" s="4">
        <f t="shared" si="7"/>
        <v>1</v>
      </c>
      <c r="H217" s="3" t="s">
        <v>82</v>
      </c>
    </row>
    <row r="218" spans="1:8" x14ac:dyDescent="0.15">
      <c r="A218" s="3" t="s">
        <v>94</v>
      </c>
      <c r="B218" s="3" t="s">
        <v>20</v>
      </c>
      <c r="C218" s="3" t="s">
        <v>84</v>
      </c>
      <c r="D218" s="4">
        <v>3</v>
      </c>
      <c r="E218" s="4" t="str">
        <f t="shared" si="6"/>
        <v>PAID</v>
      </c>
      <c r="F218" s="4" t="s">
        <v>405</v>
      </c>
      <c r="G218" s="4">
        <f t="shared" si="7"/>
        <v>2</v>
      </c>
      <c r="H218" s="3" t="s">
        <v>82</v>
      </c>
    </row>
    <row r="219" spans="1:8" x14ac:dyDescent="0.15">
      <c r="A219" s="3" t="s">
        <v>85</v>
      </c>
      <c r="B219" s="3" t="s">
        <v>6</v>
      </c>
      <c r="C219" s="3" t="s">
        <v>84</v>
      </c>
      <c r="D219" s="4">
        <v>1</v>
      </c>
      <c r="E219" s="4" t="str">
        <f t="shared" si="6"/>
        <v>PAID</v>
      </c>
      <c r="G219" s="4">
        <f t="shared" si="7"/>
        <v>1</v>
      </c>
      <c r="H219" s="3" t="s">
        <v>82</v>
      </c>
    </row>
    <row r="220" spans="1:8" x14ac:dyDescent="0.15">
      <c r="A220" s="3" t="s">
        <v>87</v>
      </c>
      <c r="B220" s="3" t="s">
        <v>24</v>
      </c>
      <c r="C220" s="3" t="s">
        <v>84</v>
      </c>
      <c r="D220" s="4">
        <v>6</v>
      </c>
      <c r="E220" s="4" t="str">
        <f t="shared" si="6"/>
        <v>PAID</v>
      </c>
      <c r="G220" s="4">
        <f t="shared" si="7"/>
        <v>1</v>
      </c>
      <c r="H220" s="3" t="s">
        <v>82</v>
      </c>
    </row>
    <row r="221" spans="1:8" x14ac:dyDescent="0.15">
      <c r="A221" s="3" t="s">
        <v>93</v>
      </c>
      <c r="B221" s="3" t="s">
        <v>24</v>
      </c>
      <c r="C221" s="3" t="s">
        <v>84</v>
      </c>
      <c r="D221" s="4">
        <v>8</v>
      </c>
      <c r="E221" s="4" t="str">
        <f t="shared" si="6"/>
        <v>PAID</v>
      </c>
      <c r="F221" s="4" t="s">
        <v>405</v>
      </c>
      <c r="G221" s="4">
        <f t="shared" si="7"/>
        <v>2</v>
      </c>
      <c r="H221" s="3" t="s">
        <v>82</v>
      </c>
    </row>
    <row r="222" spans="1:8" x14ac:dyDescent="0.15">
      <c r="A222" s="3" t="s">
        <v>91</v>
      </c>
      <c r="B222" s="3" t="s">
        <v>20</v>
      </c>
      <c r="C222" s="3" t="s">
        <v>84</v>
      </c>
      <c r="D222" s="4">
        <v>19</v>
      </c>
      <c r="E222" s="4" t="str">
        <f t="shared" si="6"/>
        <v>PAID</v>
      </c>
      <c r="F222" s="4" t="s">
        <v>405</v>
      </c>
      <c r="G222" s="4">
        <f t="shared" si="7"/>
        <v>2</v>
      </c>
      <c r="H222" s="3" t="s">
        <v>82</v>
      </c>
    </row>
    <row r="223" spans="1:8" x14ac:dyDescent="0.15">
      <c r="A223" s="3" t="s">
        <v>88</v>
      </c>
      <c r="B223" s="3" t="s">
        <v>20</v>
      </c>
      <c r="C223" s="3" t="s">
        <v>84</v>
      </c>
      <c r="D223" s="4">
        <v>1</v>
      </c>
      <c r="E223" s="4" t="str">
        <f t="shared" si="6"/>
        <v>PAID</v>
      </c>
      <c r="G223" s="4">
        <f t="shared" si="7"/>
        <v>1</v>
      </c>
      <c r="H223" s="3" t="s">
        <v>82</v>
      </c>
    </row>
    <row r="224" spans="1:8" x14ac:dyDescent="0.15">
      <c r="A224" s="3" t="s">
        <v>95</v>
      </c>
      <c r="B224" s="3" t="s">
        <v>20</v>
      </c>
      <c r="C224" s="3" t="s">
        <v>84</v>
      </c>
      <c r="D224" s="4">
        <v>2</v>
      </c>
      <c r="E224" s="4" t="str">
        <f t="shared" si="6"/>
        <v>PAID</v>
      </c>
      <c r="F224" s="4" t="s">
        <v>405</v>
      </c>
      <c r="G224" s="4">
        <f t="shared" si="7"/>
        <v>2</v>
      </c>
      <c r="H224" s="3" t="s">
        <v>82</v>
      </c>
    </row>
    <row r="225" spans="1:8" x14ac:dyDescent="0.15">
      <c r="A225" s="3" t="s">
        <v>89</v>
      </c>
      <c r="B225" s="3" t="s">
        <v>20</v>
      </c>
      <c r="C225" s="3" t="s">
        <v>84</v>
      </c>
      <c r="D225" s="4">
        <v>7</v>
      </c>
      <c r="E225" s="4" t="str">
        <f t="shared" si="6"/>
        <v>PAID</v>
      </c>
      <c r="G225" s="4">
        <f t="shared" si="7"/>
        <v>1</v>
      </c>
      <c r="H225" s="3" t="s">
        <v>82</v>
      </c>
    </row>
    <row r="226" spans="1:8" x14ac:dyDescent="0.15">
      <c r="A226" s="3" t="s">
        <v>92</v>
      </c>
      <c r="B226" s="3" t="s">
        <v>20</v>
      </c>
      <c r="C226" s="3" t="s">
        <v>84</v>
      </c>
      <c r="D226" s="4">
        <v>9</v>
      </c>
      <c r="E226" s="4" t="str">
        <f t="shared" si="6"/>
        <v>PAID</v>
      </c>
      <c r="F226" s="4" t="s">
        <v>405</v>
      </c>
      <c r="G226" s="4">
        <f t="shared" si="7"/>
        <v>2</v>
      </c>
      <c r="H226" s="3" t="s">
        <v>82</v>
      </c>
    </row>
    <row r="227" spans="1:8" x14ac:dyDescent="0.15">
      <c r="A227" s="3" t="s">
        <v>580</v>
      </c>
      <c r="B227" s="3" t="s">
        <v>419</v>
      </c>
      <c r="C227" s="3" t="s">
        <v>581</v>
      </c>
      <c r="D227" s="4">
        <v>0</v>
      </c>
      <c r="E227" s="4" t="str">
        <f t="shared" si="6"/>
        <v>FREE</v>
      </c>
      <c r="G227" s="4">
        <f t="shared" si="7"/>
        <v>1</v>
      </c>
      <c r="H227" s="3" t="s">
        <v>579</v>
      </c>
    </row>
    <row r="228" spans="1:8" x14ac:dyDescent="0.15">
      <c r="A228" s="3" t="s">
        <v>804</v>
      </c>
      <c r="B228" s="3" t="s">
        <v>419</v>
      </c>
      <c r="C228" s="3" t="s">
        <v>679</v>
      </c>
      <c r="D228" s="4">
        <v>0</v>
      </c>
      <c r="E228" s="4" t="str">
        <f t="shared" si="6"/>
        <v>FREE</v>
      </c>
      <c r="G228" s="4">
        <f t="shared" si="7"/>
        <v>1</v>
      </c>
      <c r="H228" s="3" t="s">
        <v>803</v>
      </c>
    </row>
    <row r="229" spans="1:8" x14ac:dyDescent="0.15">
      <c r="A229" s="3" t="s">
        <v>399</v>
      </c>
      <c r="B229" s="3" t="s">
        <v>103</v>
      </c>
      <c r="C229" s="3" t="s">
        <v>13</v>
      </c>
      <c r="D229" s="4">
        <v>0.1</v>
      </c>
      <c r="E229" s="4" t="str">
        <f t="shared" si="6"/>
        <v>PAID</v>
      </c>
      <c r="G229" s="4">
        <f t="shared" si="7"/>
        <v>1</v>
      </c>
      <c r="H229" s="3" t="s">
        <v>388</v>
      </c>
    </row>
    <row r="230" spans="1:8" x14ac:dyDescent="0.15">
      <c r="A230" s="3" t="s">
        <v>693</v>
      </c>
      <c r="B230" s="3" t="s">
        <v>408</v>
      </c>
      <c r="C230" s="3" t="s">
        <v>600</v>
      </c>
      <c r="D230" s="4">
        <v>0</v>
      </c>
      <c r="E230" s="4" t="str">
        <f t="shared" si="6"/>
        <v>FREE</v>
      </c>
      <c r="G230" s="4">
        <f t="shared" si="7"/>
        <v>1</v>
      </c>
      <c r="H230" s="3" t="s">
        <v>687</v>
      </c>
    </row>
    <row r="231" spans="1:8" x14ac:dyDescent="0.15">
      <c r="A231" s="3" t="s">
        <v>902</v>
      </c>
      <c r="B231" s="3" t="s">
        <v>419</v>
      </c>
      <c r="C231" s="3" t="s">
        <v>903</v>
      </c>
      <c r="D231" s="4">
        <v>0</v>
      </c>
      <c r="E231" s="4" t="str">
        <f t="shared" si="6"/>
        <v>FREE</v>
      </c>
      <c r="G231" s="4">
        <f t="shared" si="7"/>
        <v>1</v>
      </c>
      <c r="H231" s="3" t="s">
        <v>792</v>
      </c>
    </row>
    <row r="232" spans="1:8" x14ac:dyDescent="0.15">
      <c r="A232" s="3" t="s">
        <v>1350</v>
      </c>
      <c r="B232" s="3" t="s">
        <v>408</v>
      </c>
      <c r="C232" s="3" t="s">
        <v>1351</v>
      </c>
      <c r="D232" s="4">
        <v>0</v>
      </c>
      <c r="E232" s="4" t="str">
        <f t="shared" si="6"/>
        <v>FREE</v>
      </c>
      <c r="G232" s="4">
        <f t="shared" si="7"/>
        <v>1</v>
      </c>
      <c r="H232" s="3" t="s">
        <v>1349</v>
      </c>
    </row>
    <row r="233" spans="1:8" x14ac:dyDescent="0.15">
      <c r="A233" s="3" t="s">
        <v>1464</v>
      </c>
      <c r="B233" s="3" t="s">
        <v>419</v>
      </c>
      <c r="C233" s="3" t="s">
        <v>690</v>
      </c>
      <c r="D233" s="4">
        <v>0</v>
      </c>
      <c r="E233" s="4" t="str">
        <f t="shared" si="6"/>
        <v>FREE</v>
      </c>
      <c r="G233" s="4">
        <f t="shared" si="7"/>
        <v>1</v>
      </c>
      <c r="H233" s="3" t="s">
        <v>1463</v>
      </c>
    </row>
    <row r="234" spans="1:8" x14ac:dyDescent="0.15">
      <c r="A234" s="3" t="s">
        <v>279</v>
      </c>
      <c r="B234" s="3" t="s">
        <v>12</v>
      </c>
      <c r="C234" s="3" t="s">
        <v>13</v>
      </c>
      <c r="D234" s="4">
        <v>0.3</v>
      </c>
      <c r="E234" s="4" t="str">
        <f t="shared" si="6"/>
        <v>PAID</v>
      </c>
      <c r="G234" s="4">
        <f t="shared" si="7"/>
        <v>1</v>
      </c>
      <c r="H234" s="3" t="s">
        <v>278</v>
      </c>
    </row>
    <row r="235" spans="1:8" x14ac:dyDescent="0.15">
      <c r="A235" s="3" t="s">
        <v>127</v>
      </c>
      <c r="B235" s="3" t="s">
        <v>53</v>
      </c>
      <c r="C235" s="3" t="s">
        <v>41</v>
      </c>
      <c r="D235" s="4">
        <v>1</v>
      </c>
      <c r="E235" s="4" t="str">
        <f t="shared" si="6"/>
        <v>PAID</v>
      </c>
      <c r="G235" s="4">
        <f t="shared" si="7"/>
        <v>1</v>
      </c>
      <c r="H235" s="3" t="s">
        <v>126</v>
      </c>
    </row>
    <row r="236" spans="1:8" x14ac:dyDescent="0.15">
      <c r="A236" s="3" t="s">
        <v>129</v>
      </c>
      <c r="B236" s="3" t="s">
        <v>53</v>
      </c>
      <c r="C236" s="3" t="s">
        <v>41</v>
      </c>
      <c r="D236" s="4">
        <v>1</v>
      </c>
      <c r="E236" s="4" t="str">
        <f t="shared" si="6"/>
        <v>PAID</v>
      </c>
      <c r="F236" s="4" t="s">
        <v>405</v>
      </c>
      <c r="G236" s="4">
        <f t="shared" si="7"/>
        <v>2</v>
      </c>
      <c r="H236" s="3" t="s">
        <v>126</v>
      </c>
    </row>
    <row r="237" spans="1:8" x14ac:dyDescent="0.15">
      <c r="A237" s="3" t="s">
        <v>582</v>
      </c>
      <c r="B237" s="3" t="s">
        <v>419</v>
      </c>
      <c r="C237" s="3" t="s">
        <v>583</v>
      </c>
      <c r="D237" s="4">
        <v>0</v>
      </c>
      <c r="E237" s="4" t="str">
        <f t="shared" si="6"/>
        <v>FREE</v>
      </c>
      <c r="G237" s="4">
        <f t="shared" si="7"/>
        <v>1</v>
      </c>
      <c r="H237" s="3" t="s">
        <v>579</v>
      </c>
    </row>
    <row r="238" spans="1:8" x14ac:dyDescent="0.15">
      <c r="A238" s="3" t="s">
        <v>787</v>
      </c>
      <c r="B238" s="3" t="s">
        <v>408</v>
      </c>
      <c r="C238" s="3" t="s">
        <v>788</v>
      </c>
      <c r="D238" s="4">
        <v>0</v>
      </c>
      <c r="E238" s="4" t="str">
        <f t="shared" si="6"/>
        <v>FREE</v>
      </c>
      <c r="G238" s="4">
        <f t="shared" si="7"/>
        <v>1</v>
      </c>
      <c r="H238" s="3" t="s">
        <v>786</v>
      </c>
    </row>
    <row r="239" spans="1:8" x14ac:dyDescent="0.15">
      <c r="A239" s="3" t="s">
        <v>1109</v>
      </c>
      <c r="B239" s="3" t="s">
        <v>419</v>
      </c>
      <c r="C239" s="3" t="s">
        <v>409</v>
      </c>
      <c r="D239" s="4">
        <v>0</v>
      </c>
      <c r="E239" s="4" t="str">
        <f t="shared" si="6"/>
        <v>FREE</v>
      </c>
      <c r="G239" s="4">
        <f t="shared" si="7"/>
        <v>1</v>
      </c>
      <c r="H239" s="3" t="s">
        <v>1108</v>
      </c>
    </row>
    <row r="240" spans="1:8" x14ac:dyDescent="0.15">
      <c r="A240" s="3" t="s">
        <v>1017</v>
      </c>
      <c r="B240" s="3" t="s">
        <v>408</v>
      </c>
      <c r="C240" s="3" t="s">
        <v>451</v>
      </c>
      <c r="D240" s="4">
        <v>0</v>
      </c>
      <c r="E240" s="4" t="str">
        <f t="shared" si="6"/>
        <v>FREE</v>
      </c>
      <c r="G240" s="4">
        <f t="shared" si="7"/>
        <v>1</v>
      </c>
      <c r="H240" s="3" t="s">
        <v>1016</v>
      </c>
    </row>
    <row r="241" spans="1:8" x14ac:dyDescent="0.15">
      <c r="A241" s="3" t="s">
        <v>14</v>
      </c>
      <c r="B241" s="3" t="s">
        <v>12</v>
      </c>
      <c r="C241" s="3" t="s">
        <v>15</v>
      </c>
      <c r="D241" s="4">
        <v>0.25</v>
      </c>
      <c r="E241" s="4" t="str">
        <f t="shared" si="6"/>
        <v>PAID</v>
      </c>
      <c r="G241" s="4">
        <f t="shared" si="7"/>
        <v>1</v>
      </c>
      <c r="H241" s="3" t="s">
        <v>10</v>
      </c>
    </row>
    <row r="242" spans="1:8" x14ac:dyDescent="0.15">
      <c r="A242" s="3" t="s">
        <v>16</v>
      </c>
      <c r="B242" s="3" t="s">
        <v>12</v>
      </c>
      <c r="C242" s="3" t="s">
        <v>15</v>
      </c>
      <c r="D242" s="4">
        <v>1</v>
      </c>
      <c r="E242" s="4" t="str">
        <f t="shared" si="6"/>
        <v>PAID</v>
      </c>
      <c r="F242" s="4" t="s">
        <v>405</v>
      </c>
      <c r="G242" s="4">
        <f t="shared" si="7"/>
        <v>2</v>
      </c>
      <c r="H242" s="3" t="s">
        <v>10</v>
      </c>
    </row>
    <row r="243" spans="1:8" x14ac:dyDescent="0.15">
      <c r="A243" s="3" t="s">
        <v>1301</v>
      </c>
      <c r="B243" s="3" t="s">
        <v>408</v>
      </c>
      <c r="C243" s="3" t="s">
        <v>1302</v>
      </c>
      <c r="D243" s="4">
        <v>0</v>
      </c>
      <c r="E243" s="4" t="str">
        <f t="shared" si="6"/>
        <v>FREE</v>
      </c>
      <c r="G243" s="4">
        <f t="shared" si="7"/>
        <v>1</v>
      </c>
      <c r="H243" s="3" t="s">
        <v>1300</v>
      </c>
    </row>
    <row r="244" spans="1:8" x14ac:dyDescent="0.15">
      <c r="A244" s="3" t="s">
        <v>249</v>
      </c>
      <c r="B244" s="3" t="s">
        <v>24</v>
      </c>
      <c r="C244" s="3" t="s">
        <v>84</v>
      </c>
      <c r="D244" s="4">
        <v>5</v>
      </c>
      <c r="E244" s="4" t="str">
        <f t="shared" si="6"/>
        <v>PAID</v>
      </c>
      <c r="G244" s="4">
        <f t="shared" si="7"/>
        <v>1</v>
      </c>
      <c r="H244" s="3" t="s">
        <v>196</v>
      </c>
    </row>
    <row r="245" spans="1:8" x14ac:dyDescent="0.15">
      <c r="A245" s="3" t="s">
        <v>250</v>
      </c>
      <c r="B245" s="3" t="s">
        <v>20</v>
      </c>
      <c r="C245" s="3" t="s">
        <v>84</v>
      </c>
      <c r="D245" s="4">
        <v>5</v>
      </c>
      <c r="E245" s="4" t="str">
        <f t="shared" si="6"/>
        <v>PAID</v>
      </c>
      <c r="G245" s="4">
        <f t="shared" si="7"/>
        <v>1</v>
      </c>
      <c r="H245" s="3" t="s">
        <v>196</v>
      </c>
    </row>
    <row r="246" spans="1:8" x14ac:dyDescent="0.15">
      <c r="A246" s="3" t="s">
        <v>251</v>
      </c>
      <c r="B246" s="3" t="s">
        <v>24</v>
      </c>
      <c r="C246" s="3" t="s">
        <v>84</v>
      </c>
      <c r="D246" s="4">
        <v>17</v>
      </c>
      <c r="E246" s="4" t="str">
        <f t="shared" si="6"/>
        <v>PAID</v>
      </c>
      <c r="G246" s="4">
        <f t="shared" si="7"/>
        <v>1</v>
      </c>
      <c r="H246" s="3" t="s">
        <v>196</v>
      </c>
    </row>
    <row r="247" spans="1:8" x14ac:dyDescent="0.15">
      <c r="A247" s="3" t="s">
        <v>275</v>
      </c>
      <c r="B247" s="3" t="s">
        <v>24</v>
      </c>
      <c r="C247" s="3" t="s">
        <v>84</v>
      </c>
      <c r="D247" s="4">
        <v>19</v>
      </c>
      <c r="E247" s="4" t="str">
        <f t="shared" si="6"/>
        <v>PAID</v>
      </c>
      <c r="F247" s="4" t="s">
        <v>405</v>
      </c>
      <c r="G247" s="4">
        <f t="shared" si="7"/>
        <v>2</v>
      </c>
      <c r="H247" s="3" t="s">
        <v>196</v>
      </c>
    </row>
    <row r="248" spans="1:8" x14ac:dyDescent="0.15">
      <c r="A248" s="3" t="s">
        <v>252</v>
      </c>
      <c r="B248" s="3" t="s">
        <v>112</v>
      </c>
      <c r="C248" s="3" t="s">
        <v>84</v>
      </c>
      <c r="D248" s="4">
        <v>4</v>
      </c>
      <c r="E248" s="4" t="str">
        <f t="shared" si="6"/>
        <v>PAID</v>
      </c>
      <c r="G248" s="4">
        <f t="shared" si="7"/>
        <v>1</v>
      </c>
      <c r="H248" s="3" t="s">
        <v>196</v>
      </c>
    </row>
    <row r="249" spans="1:8" x14ac:dyDescent="0.15">
      <c r="A249" s="3" t="s">
        <v>274</v>
      </c>
      <c r="B249" s="3" t="s">
        <v>112</v>
      </c>
      <c r="C249" s="3" t="s">
        <v>84</v>
      </c>
      <c r="D249" s="4">
        <v>19</v>
      </c>
      <c r="E249" s="4" t="str">
        <f t="shared" si="6"/>
        <v>PAID</v>
      </c>
      <c r="F249" s="4" t="s">
        <v>405</v>
      </c>
      <c r="G249" s="4">
        <f t="shared" si="7"/>
        <v>2</v>
      </c>
      <c r="H249" s="3" t="s">
        <v>196</v>
      </c>
    </row>
    <row r="250" spans="1:8" x14ac:dyDescent="0.15">
      <c r="A250" s="3" t="s">
        <v>253</v>
      </c>
      <c r="B250" s="3" t="s">
        <v>6</v>
      </c>
      <c r="C250" s="3" t="s">
        <v>84</v>
      </c>
      <c r="D250" s="4">
        <v>0.1</v>
      </c>
      <c r="E250" s="4" t="str">
        <f t="shared" si="6"/>
        <v>PAID</v>
      </c>
      <c r="G250" s="4">
        <f t="shared" si="7"/>
        <v>1</v>
      </c>
      <c r="H250" s="3" t="s">
        <v>196</v>
      </c>
    </row>
    <row r="251" spans="1:8" x14ac:dyDescent="0.15">
      <c r="A251" s="3" t="s">
        <v>254</v>
      </c>
      <c r="B251" s="3" t="s">
        <v>20</v>
      </c>
      <c r="C251" s="3" t="s">
        <v>84</v>
      </c>
      <c r="D251" s="4">
        <v>19</v>
      </c>
      <c r="E251" s="4" t="str">
        <f t="shared" si="6"/>
        <v>PAID</v>
      </c>
      <c r="G251" s="4">
        <f t="shared" si="7"/>
        <v>1</v>
      </c>
      <c r="H251" s="3" t="s">
        <v>196</v>
      </c>
    </row>
    <row r="252" spans="1:8" x14ac:dyDescent="0.15">
      <c r="A252" s="3" t="s">
        <v>197</v>
      </c>
      <c r="B252" s="3" t="s">
        <v>20</v>
      </c>
      <c r="C252" s="3" t="s">
        <v>84</v>
      </c>
      <c r="D252" s="4">
        <v>19</v>
      </c>
      <c r="E252" s="4" t="str">
        <f t="shared" si="6"/>
        <v>PAID</v>
      </c>
      <c r="F252" s="4" t="s">
        <v>405</v>
      </c>
      <c r="G252" s="4">
        <f t="shared" si="7"/>
        <v>2</v>
      </c>
      <c r="H252" s="3" t="s">
        <v>196</v>
      </c>
    </row>
    <row r="253" spans="1:8" x14ac:dyDescent="0.15">
      <c r="A253" s="3" t="s">
        <v>1079</v>
      </c>
      <c r="B253" s="3" t="s">
        <v>408</v>
      </c>
      <c r="C253" s="3" t="s">
        <v>1080</v>
      </c>
      <c r="D253" s="4">
        <v>0</v>
      </c>
      <c r="E253" s="4" t="str">
        <f t="shared" si="6"/>
        <v>FREE</v>
      </c>
      <c r="G253" s="4">
        <f t="shared" si="7"/>
        <v>1</v>
      </c>
      <c r="H253" s="3" t="s">
        <v>1078</v>
      </c>
    </row>
    <row r="254" spans="1:8" x14ac:dyDescent="0.15">
      <c r="A254" s="3" t="s">
        <v>476</v>
      </c>
      <c r="B254" s="3" t="s">
        <v>408</v>
      </c>
      <c r="C254" s="3" t="s">
        <v>477</v>
      </c>
      <c r="D254" s="4">
        <v>0</v>
      </c>
      <c r="E254" s="4" t="str">
        <f t="shared" si="6"/>
        <v>FREE</v>
      </c>
      <c r="G254" s="4">
        <f t="shared" si="7"/>
        <v>1</v>
      </c>
      <c r="H254" s="3" t="s">
        <v>475</v>
      </c>
    </row>
    <row r="255" spans="1:8" x14ac:dyDescent="0.15">
      <c r="A255" s="3" t="s">
        <v>121</v>
      </c>
      <c r="B255" s="3" t="s">
        <v>53</v>
      </c>
      <c r="C255" s="3" t="s">
        <v>15</v>
      </c>
      <c r="D255" s="4">
        <v>1.5</v>
      </c>
      <c r="E255" s="4" t="str">
        <f t="shared" si="6"/>
        <v>PAID</v>
      </c>
      <c r="G255" s="4">
        <f t="shared" si="7"/>
        <v>1</v>
      </c>
      <c r="H255" s="3" t="s">
        <v>120</v>
      </c>
    </row>
    <row r="256" spans="1:8" x14ac:dyDescent="0.15">
      <c r="A256" s="3" t="s">
        <v>739</v>
      </c>
      <c r="B256" s="3" t="s">
        <v>408</v>
      </c>
      <c r="C256" s="3" t="s">
        <v>740</v>
      </c>
      <c r="D256" s="4">
        <v>0</v>
      </c>
      <c r="E256" s="4" t="str">
        <f t="shared" si="6"/>
        <v>FREE</v>
      </c>
      <c r="G256" s="4">
        <f t="shared" si="7"/>
        <v>1</v>
      </c>
      <c r="H256" s="3" t="s">
        <v>738</v>
      </c>
    </row>
    <row r="257" spans="1:8" x14ac:dyDescent="0.15">
      <c r="A257" s="3" t="s">
        <v>734</v>
      </c>
      <c r="B257" s="3" t="s">
        <v>408</v>
      </c>
      <c r="C257" s="3" t="s">
        <v>15</v>
      </c>
      <c r="D257" s="4">
        <v>0</v>
      </c>
      <c r="E257" s="4" t="str">
        <f t="shared" si="6"/>
        <v>FREE</v>
      </c>
      <c r="G257" s="4">
        <f t="shared" si="7"/>
        <v>1</v>
      </c>
      <c r="H257" s="3" t="s">
        <v>733</v>
      </c>
    </row>
    <row r="258" spans="1:8" x14ac:dyDescent="0.15">
      <c r="A258" s="3" t="s">
        <v>697</v>
      </c>
      <c r="B258" s="3" t="s">
        <v>408</v>
      </c>
      <c r="C258" s="3" t="s">
        <v>600</v>
      </c>
      <c r="D258" s="4">
        <v>0</v>
      </c>
      <c r="E258" s="4" t="str">
        <f t="shared" si="6"/>
        <v>FREE</v>
      </c>
      <c r="G258" s="4">
        <f t="shared" si="7"/>
        <v>1</v>
      </c>
      <c r="H258" s="3" t="s">
        <v>696</v>
      </c>
    </row>
    <row r="259" spans="1:8" x14ac:dyDescent="0.15">
      <c r="A259" s="3" t="s">
        <v>1041</v>
      </c>
      <c r="B259" s="3" t="s">
        <v>408</v>
      </c>
      <c r="C259" s="3" t="s">
        <v>999</v>
      </c>
      <c r="D259" s="4">
        <v>0</v>
      </c>
      <c r="E259" s="4" t="str">
        <f t="shared" si="6"/>
        <v>FREE</v>
      </c>
      <c r="G259" s="4">
        <f t="shared" si="7"/>
        <v>1</v>
      </c>
      <c r="H259" s="3" t="s">
        <v>1040</v>
      </c>
    </row>
    <row r="260" spans="1:8" x14ac:dyDescent="0.15">
      <c r="A260" s="3" t="s">
        <v>1253</v>
      </c>
      <c r="B260" s="3" t="s">
        <v>419</v>
      </c>
      <c r="C260" s="3" t="s">
        <v>1254</v>
      </c>
      <c r="D260" s="4">
        <v>0</v>
      </c>
      <c r="E260" s="4" t="str">
        <f t="shared" si="6"/>
        <v>FREE</v>
      </c>
      <c r="G260" s="4">
        <f t="shared" si="7"/>
        <v>1</v>
      </c>
      <c r="H260" s="3" t="s">
        <v>1252</v>
      </c>
    </row>
    <row r="261" spans="1:8" x14ac:dyDescent="0.15">
      <c r="A261" s="3" t="s">
        <v>747</v>
      </c>
      <c r="B261" s="3" t="s">
        <v>419</v>
      </c>
      <c r="C261" s="3" t="s">
        <v>748</v>
      </c>
      <c r="D261" s="4">
        <v>0</v>
      </c>
      <c r="E261" s="4" t="str">
        <f t="shared" si="6"/>
        <v>FREE</v>
      </c>
      <c r="G261" s="4">
        <f t="shared" si="7"/>
        <v>1</v>
      </c>
      <c r="H261" s="3" t="s">
        <v>746</v>
      </c>
    </row>
    <row r="262" spans="1:8" x14ac:dyDescent="0.15">
      <c r="A262" s="3" t="s">
        <v>1501</v>
      </c>
      <c r="B262" s="3" t="s">
        <v>408</v>
      </c>
      <c r="C262" s="3" t="s">
        <v>1502</v>
      </c>
      <c r="D262" s="4">
        <v>0</v>
      </c>
      <c r="E262" s="4" t="str">
        <f t="shared" si="6"/>
        <v>FREE</v>
      </c>
      <c r="G262" s="4">
        <f t="shared" si="7"/>
        <v>1</v>
      </c>
      <c r="H262" s="3" t="s">
        <v>1500</v>
      </c>
    </row>
    <row r="263" spans="1:8" x14ac:dyDescent="0.15">
      <c r="A263" s="3" t="s">
        <v>1441</v>
      </c>
      <c r="B263" s="3" t="s">
        <v>419</v>
      </c>
      <c r="C263" s="3" t="s">
        <v>1442</v>
      </c>
      <c r="D263" s="4">
        <v>0</v>
      </c>
      <c r="E263" s="4" t="str">
        <f t="shared" si="6"/>
        <v>FREE</v>
      </c>
      <c r="G263" s="4">
        <f t="shared" si="7"/>
        <v>1</v>
      </c>
      <c r="H263" s="3" t="s">
        <v>1440</v>
      </c>
    </row>
    <row r="264" spans="1:8" x14ac:dyDescent="0.15">
      <c r="A264" s="3" t="s">
        <v>761</v>
      </c>
      <c r="B264" s="3" t="s">
        <v>419</v>
      </c>
      <c r="C264" s="3" t="s">
        <v>762</v>
      </c>
      <c r="D264" s="4">
        <v>0</v>
      </c>
      <c r="E264" s="4" t="str">
        <f t="shared" si="6"/>
        <v>FREE</v>
      </c>
      <c r="G264" s="4">
        <f t="shared" si="7"/>
        <v>1</v>
      </c>
      <c r="H264" s="3" t="s">
        <v>760</v>
      </c>
    </row>
    <row r="265" spans="1:8" x14ac:dyDescent="0.15">
      <c r="A265" s="3" t="s">
        <v>756</v>
      </c>
      <c r="B265" s="3" t="s">
        <v>408</v>
      </c>
      <c r="C265" s="3" t="s">
        <v>757</v>
      </c>
      <c r="D265" s="4">
        <v>0</v>
      </c>
      <c r="E265" s="4" t="str">
        <f t="shared" si="6"/>
        <v>FREE</v>
      </c>
      <c r="G265" s="4">
        <f t="shared" si="7"/>
        <v>1</v>
      </c>
      <c r="H265" s="3" t="s">
        <v>755</v>
      </c>
    </row>
    <row r="266" spans="1:8" x14ac:dyDescent="0.15">
      <c r="A266" s="3" t="s">
        <v>283</v>
      </c>
      <c r="B266" s="3" t="s">
        <v>24</v>
      </c>
      <c r="C266" s="3" t="s">
        <v>15</v>
      </c>
      <c r="D266" s="4">
        <v>10</v>
      </c>
      <c r="E266" s="4" t="str">
        <f t="shared" si="6"/>
        <v>PAID</v>
      </c>
      <c r="G266" s="4">
        <f t="shared" si="7"/>
        <v>1</v>
      </c>
      <c r="H266" s="3" t="s">
        <v>280</v>
      </c>
    </row>
    <row r="267" spans="1:8" x14ac:dyDescent="0.15">
      <c r="A267" s="3" t="s">
        <v>287</v>
      </c>
      <c r="B267" s="3" t="s">
        <v>24</v>
      </c>
      <c r="C267" s="3" t="s">
        <v>15</v>
      </c>
      <c r="D267" s="4">
        <v>15</v>
      </c>
      <c r="E267" s="4" t="str">
        <f t="shared" si="6"/>
        <v>PAID</v>
      </c>
      <c r="F267" s="4" t="s">
        <v>405</v>
      </c>
      <c r="G267" s="4">
        <f t="shared" si="7"/>
        <v>2</v>
      </c>
      <c r="H267" s="3" t="s">
        <v>280</v>
      </c>
    </row>
    <row r="268" spans="1:8" x14ac:dyDescent="0.15">
      <c r="A268" s="3" t="s">
        <v>877</v>
      </c>
      <c r="B268" s="3" t="s">
        <v>419</v>
      </c>
      <c r="C268" s="3" t="s">
        <v>878</v>
      </c>
      <c r="D268" s="4">
        <v>0</v>
      </c>
      <c r="E268" s="4" t="str">
        <f t="shared" si="6"/>
        <v>FREE</v>
      </c>
      <c r="G268" s="4">
        <f t="shared" si="7"/>
        <v>1</v>
      </c>
      <c r="H268" s="3" t="s">
        <v>876</v>
      </c>
    </row>
    <row r="269" spans="1:8" x14ac:dyDescent="0.15">
      <c r="A269" s="3" t="s">
        <v>1248</v>
      </c>
      <c r="B269" s="3" t="s">
        <v>408</v>
      </c>
      <c r="C269" s="3" t="s">
        <v>431</v>
      </c>
      <c r="D269" s="4">
        <v>0</v>
      </c>
      <c r="E269" s="4" t="str">
        <f t="shared" si="6"/>
        <v>FREE</v>
      </c>
      <c r="G269" s="4">
        <f t="shared" si="7"/>
        <v>1</v>
      </c>
      <c r="H269" s="3" t="s">
        <v>1247</v>
      </c>
    </row>
    <row r="270" spans="1:8" x14ac:dyDescent="0.15">
      <c r="A270" s="3" t="s">
        <v>444</v>
      </c>
      <c r="B270" s="3" t="s">
        <v>408</v>
      </c>
      <c r="C270" s="3" t="s">
        <v>445</v>
      </c>
      <c r="D270" s="4">
        <v>0</v>
      </c>
      <c r="E270" s="4" t="str">
        <f t="shared" si="6"/>
        <v>FREE</v>
      </c>
      <c r="G270" s="4">
        <f t="shared" si="7"/>
        <v>1</v>
      </c>
      <c r="H270" s="3" t="s">
        <v>443</v>
      </c>
    </row>
    <row r="271" spans="1:8" x14ac:dyDescent="0.15">
      <c r="A271" s="3" t="s">
        <v>17</v>
      </c>
      <c r="B271" s="3" t="s">
        <v>12</v>
      </c>
      <c r="C271" s="3" t="s">
        <v>13</v>
      </c>
      <c r="D271" s="4">
        <v>7</v>
      </c>
      <c r="E271" s="4" t="str">
        <f t="shared" si="6"/>
        <v>PAID</v>
      </c>
      <c r="F271" s="4" t="s">
        <v>405</v>
      </c>
      <c r="G271" s="4">
        <f t="shared" si="7"/>
        <v>2</v>
      </c>
      <c r="H271" s="3" t="s">
        <v>10</v>
      </c>
    </row>
    <row r="272" spans="1:8" x14ac:dyDescent="0.15">
      <c r="A272" s="3" t="s">
        <v>768</v>
      </c>
      <c r="B272" s="3" t="s">
        <v>419</v>
      </c>
      <c r="C272" s="3" t="s">
        <v>769</v>
      </c>
      <c r="D272" s="4">
        <v>0</v>
      </c>
      <c r="E272" s="4" t="str">
        <f t="shared" si="6"/>
        <v>FREE</v>
      </c>
      <c r="G272" s="4">
        <f t="shared" si="7"/>
        <v>1</v>
      </c>
      <c r="H272" s="3" t="s">
        <v>767</v>
      </c>
    </row>
    <row r="273" spans="1:8" x14ac:dyDescent="0.15">
      <c r="A273" s="3" t="s">
        <v>1506</v>
      </c>
      <c r="B273" s="3" t="s">
        <v>419</v>
      </c>
      <c r="C273" s="3" t="s">
        <v>1505</v>
      </c>
      <c r="D273" s="4">
        <v>0</v>
      </c>
      <c r="E273" s="4" t="str">
        <f t="shared" si="6"/>
        <v>FREE</v>
      </c>
      <c r="G273" s="4">
        <f t="shared" si="7"/>
        <v>1</v>
      </c>
      <c r="H273" s="3" t="s">
        <v>1503</v>
      </c>
    </row>
    <row r="274" spans="1:8" x14ac:dyDescent="0.15">
      <c r="A274" s="3" t="s">
        <v>932</v>
      </c>
      <c r="B274" s="3" t="s">
        <v>408</v>
      </c>
      <c r="C274" s="3" t="s">
        <v>933</v>
      </c>
      <c r="D274" s="4">
        <v>0</v>
      </c>
      <c r="E274" s="4" t="str">
        <f t="shared" si="6"/>
        <v>FREE</v>
      </c>
      <c r="G274" s="4">
        <f t="shared" si="7"/>
        <v>1</v>
      </c>
      <c r="H274" s="3" t="s">
        <v>931</v>
      </c>
    </row>
    <row r="275" spans="1:8" x14ac:dyDescent="0.15">
      <c r="A275" s="3" t="s">
        <v>1399</v>
      </c>
      <c r="B275" s="3" t="s">
        <v>408</v>
      </c>
      <c r="C275" s="3" t="s">
        <v>1075</v>
      </c>
      <c r="D275" s="4">
        <v>0</v>
      </c>
      <c r="E275" s="4" t="str">
        <f t="shared" si="6"/>
        <v>FREE</v>
      </c>
      <c r="G275" s="4">
        <f t="shared" si="7"/>
        <v>1</v>
      </c>
      <c r="H275" s="3" t="s">
        <v>1398</v>
      </c>
    </row>
    <row r="276" spans="1:8" x14ac:dyDescent="0.15">
      <c r="A276" s="3" t="s">
        <v>1036</v>
      </c>
      <c r="B276" s="3" t="s">
        <v>408</v>
      </c>
      <c r="C276" s="3" t="s">
        <v>1037</v>
      </c>
      <c r="D276" s="4">
        <v>0</v>
      </c>
      <c r="E276" s="4" t="str">
        <f t="shared" si="6"/>
        <v>FREE</v>
      </c>
      <c r="G276" s="4">
        <f t="shared" si="7"/>
        <v>1</v>
      </c>
      <c r="H276" s="3" t="s">
        <v>1035</v>
      </c>
    </row>
    <row r="277" spans="1:8" x14ac:dyDescent="0.15">
      <c r="A277" s="3" t="s">
        <v>416</v>
      </c>
      <c r="B277" s="3" t="s">
        <v>408</v>
      </c>
      <c r="C277" s="3" t="s">
        <v>409</v>
      </c>
      <c r="D277" s="4">
        <v>0</v>
      </c>
      <c r="E277" s="4" t="str">
        <f t="shared" si="6"/>
        <v>FREE</v>
      </c>
      <c r="G277" s="4">
        <f t="shared" si="7"/>
        <v>1</v>
      </c>
      <c r="H277" s="3" t="s">
        <v>406</v>
      </c>
    </row>
    <row r="278" spans="1:8" x14ac:dyDescent="0.15">
      <c r="A278" s="3" t="s">
        <v>1466</v>
      </c>
      <c r="B278" s="3" t="s">
        <v>408</v>
      </c>
      <c r="C278" s="3" t="s">
        <v>1462</v>
      </c>
      <c r="D278" s="4">
        <v>0</v>
      </c>
      <c r="E278" s="4" t="str">
        <f t="shared" si="6"/>
        <v>FREE</v>
      </c>
      <c r="G278" s="4">
        <f t="shared" si="7"/>
        <v>1</v>
      </c>
      <c r="H278" s="3" t="s">
        <v>1465</v>
      </c>
    </row>
    <row r="279" spans="1:8" x14ac:dyDescent="0.15">
      <c r="A279" s="3" t="s">
        <v>79</v>
      </c>
      <c r="B279" s="3" t="s">
        <v>63</v>
      </c>
      <c r="C279" s="3" t="s">
        <v>41</v>
      </c>
      <c r="D279" s="4">
        <v>6</v>
      </c>
      <c r="E279" s="4" t="str">
        <f t="shared" ref="E279:E342" si="8">IF(D279=0,"FREE","PAID")</f>
        <v>PAID</v>
      </c>
      <c r="G279" s="4">
        <f t="shared" ref="G279:G342" si="9">IF(F279="HD",2,1)</f>
        <v>1</v>
      </c>
      <c r="H279" s="3" t="s">
        <v>74</v>
      </c>
    </row>
    <row r="280" spans="1:8" x14ac:dyDescent="0.15">
      <c r="A280" s="3" t="s">
        <v>1211</v>
      </c>
      <c r="B280" s="3" t="s">
        <v>419</v>
      </c>
      <c r="C280" s="3" t="s">
        <v>1212</v>
      </c>
      <c r="D280" s="4">
        <v>0</v>
      </c>
      <c r="E280" s="4" t="str">
        <f t="shared" si="8"/>
        <v>FREE</v>
      </c>
      <c r="G280" s="4">
        <f t="shared" si="9"/>
        <v>1</v>
      </c>
      <c r="H280" s="3" t="s">
        <v>1210</v>
      </c>
    </row>
    <row r="281" spans="1:8" x14ac:dyDescent="0.15">
      <c r="A281" s="3" t="s">
        <v>858</v>
      </c>
      <c r="B281" s="3" t="s">
        <v>408</v>
      </c>
      <c r="C281" s="3" t="s">
        <v>420</v>
      </c>
      <c r="D281" s="4">
        <v>0</v>
      </c>
      <c r="E281" s="4" t="str">
        <f t="shared" si="8"/>
        <v>FREE</v>
      </c>
      <c r="G281" s="4">
        <f t="shared" si="9"/>
        <v>1</v>
      </c>
      <c r="H281" s="3" t="s">
        <v>857</v>
      </c>
    </row>
    <row r="282" spans="1:8" x14ac:dyDescent="0.15">
      <c r="A282" s="3" t="s">
        <v>1148</v>
      </c>
      <c r="B282" s="3" t="s">
        <v>419</v>
      </c>
      <c r="C282" s="3" t="s">
        <v>409</v>
      </c>
      <c r="D282" s="4">
        <v>0</v>
      </c>
      <c r="E282" s="4" t="str">
        <f t="shared" si="8"/>
        <v>FREE</v>
      </c>
      <c r="G282" s="4">
        <f t="shared" si="9"/>
        <v>1</v>
      </c>
      <c r="H282" s="3" t="s">
        <v>1147</v>
      </c>
    </row>
    <row r="283" spans="1:8" x14ac:dyDescent="0.15">
      <c r="A283" s="3" t="s">
        <v>588</v>
      </c>
      <c r="B283" s="3" t="s">
        <v>419</v>
      </c>
      <c r="C283" s="3" t="s">
        <v>589</v>
      </c>
      <c r="D283" s="4">
        <v>0</v>
      </c>
      <c r="E283" s="4" t="str">
        <f t="shared" si="8"/>
        <v>FREE</v>
      </c>
      <c r="G283" s="4">
        <f t="shared" si="9"/>
        <v>1</v>
      </c>
      <c r="H283" s="3" t="s">
        <v>587</v>
      </c>
    </row>
    <row r="284" spans="1:8" x14ac:dyDescent="0.15">
      <c r="A284" s="3" t="s">
        <v>661</v>
      </c>
      <c r="B284" s="3" t="s">
        <v>419</v>
      </c>
      <c r="C284" s="3" t="s">
        <v>662</v>
      </c>
      <c r="D284" s="4">
        <v>0</v>
      </c>
      <c r="E284" s="4" t="str">
        <f t="shared" si="8"/>
        <v>FREE</v>
      </c>
      <c r="G284" s="4">
        <f t="shared" si="9"/>
        <v>1</v>
      </c>
      <c r="H284" s="3" t="s">
        <v>660</v>
      </c>
    </row>
    <row r="285" spans="1:8" x14ac:dyDescent="0.15">
      <c r="A285" s="3" t="s">
        <v>1074</v>
      </c>
      <c r="B285" s="3" t="s">
        <v>408</v>
      </c>
      <c r="C285" s="3" t="s">
        <v>1075</v>
      </c>
      <c r="D285" s="4">
        <v>0</v>
      </c>
      <c r="E285" s="4" t="str">
        <f t="shared" si="8"/>
        <v>FREE</v>
      </c>
      <c r="G285" s="4">
        <f t="shared" si="9"/>
        <v>1</v>
      </c>
      <c r="H285" s="3" t="s">
        <v>1073</v>
      </c>
    </row>
    <row r="286" spans="1:8" x14ac:dyDescent="0.15">
      <c r="A286" s="3" t="s">
        <v>485</v>
      </c>
      <c r="B286" s="3" t="s">
        <v>419</v>
      </c>
      <c r="C286" s="3" t="s">
        <v>486</v>
      </c>
      <c r="D286" s="4">
        <v>0</v>
      </c>
      <c r="E286" s="4" t="str">
        <f t="shared" si="8"/>
        <v>FREE</v>
      </c>
      <c r="G286" s="4">
        <f t="shared" si="9"/>
        <v>1</v>
      </c>
      <c r="H286" s="3" t="s">
        <v>484</v>
      </c>
    </row>
    <row r="287" spans="1:8" x14ac:dyDescent="0.15">
      <c r="A287" s="3" t="s">
        <v>467</v>
      </c>
      <c r="B287" s="3" t="s">
        <v>419</v>
      </c>
      <c r="C287" s="3" t="s">
        <v>468</v>
      </c>
      <c r="D287" s="4">
        <v>0</v>
      </c>
      <c r="E287" s="4" t="str">
        <f t="shared" si="8"/>
        <v>FREE</v>
      </c>
      <c r="G287" s="4">
        <f t="shared" si="9"/>
        <v>1</v>
      </c>
      <c r="H287" s="3" t="s">
        <v>466</v>
      </c>
    </row>
    <row r="288" spans="1:8" x14ac:dyDescent="0.15">
      <c r="A288" s="3" t="s">
        <v>789</v>
      </c>
      <c r="B288" s="3" t="s">
        <v>419</v>
      </c>
      <c r="C288" s="3" t="s">
        <v>790</v>
      </c>
      <c r="D288" s="4">
        <v>0</v>
      </c>
      <c r="E288" s="4" t="str">
        <f t="shared" si="8"/>
        <v>FREE</v>
      </c>
      <c r="G288" s="4">
        <f t="shared" si="9"/>
        <v>1</v>
      </c>
      <c r="H288" s="3" t="s">
        <v>786</v>
      </c>
    </row>
    <row r="289" spans="1:8" x14ac:dyDescent="0.15">
      <c r="A289" s="3" t="s">
        <v>791</v>
      </c>
      <c r="B289" s="3" t="s">
        <v>419</v>
      </c>
      <c r="C289" s="3" t="s">
        <v>409</v>
      </c>
      <c r="D289" s="4">
        <v>0</v>
      </c>
      <c r="E289" s="4" t="str">
        <f t="shared" si="8"/>
        <v>FREE</v>
      </c>
      <c r="G289" s="4">
        <f t="shared" si="9"/>
        <v>1</v>
      </c>
      <c r="H289" s="3" t="s">
        <v>786</v>
      </c>
    </row>
    <row r="290" spans="1:8" x14ac:dyDescent="0.15">
      <c r="A290" s="3" t="s">
        <v>795</v>
      </c>
      <c r="B290" s="3" t="s">
        <v>419</v>
      </c>
      <c r="C290" s="3" t="s">
        <v>796</v>
      </c>
      <c r="D290" s="4">
        <v>0</v>
      </c>
      <c r="E290" s="4" t="str">
        <f t="shared" si="8"/>
        <v>FREE</v>
      </c>
      <c r="G290" s="4">
        <f t="shared" si="9"/>
        <v>1</v>
      </c>
      <c r="H290" s="3" t="s">
        <v>786</v>
      </c>
    </row>
    <row r="291" spans="1:8" x14ac:dyDescent="0.15">
      <c r="A291" s="3" t="s">
        <v>797</v>
      </c>
      <c r="B291" s="3" t="s">
        <v>419</v>
      </c>
      <c r="C291" s="3" t="s">
        <v>798</v>
      </c>
      <c r="D291" s="4">
        <v>0</v>
      </c>
      <c r="E291" s="4" t="str">
        <f t="shared" si="8"/>
        <v>FREE</v>
      </c>
      <c r="G291" s="4">
        <f t="shared" si="9"/>
        <v>1</v>
      </c>
      <c r="H291" s="3" t="s">
        <v>786</v>
      </c>
    </row>
    <row r="292" spans="1:8" x14ac:dyDescent="0.15">
      <c r="A292" s="3" t="s">
        <v>799</v>
      </c>
      <c r="B292" s="3" t="s">
        <v>419</v>
      </c>
      <c r="C292" s="3" t="s">
        <v>796</v>
      </c>
      <c r="D292" s="4">
        <v>0</v>
      </c>
      <c r="E292" s="4" t="str">
        <f t="shared" si="8"/>
        <v>FREE</v>
      </c>
      <c r="G292" s="4">
        <f t="shared" si="9"/>
        <v>1</v>
      </c>
      <c r="H292" s="3" t="s">
        <v>786</v>
      </c>
    </row>
    <row r="293" spans="1:8" x14ac:dyDescent="0.15">
      <c r="A293" s="3" t="s">
        <v>800</v>
      </c>
      <c r="B293" s="3" t="s">
        <v>419</v>
      </c>
      <c r="C293" s="3" t="s">
        <v>529</v>
      </c>
      <c r="D293" s="4">
        <v>0</v>
      </c>
      <c r="E293" s="4" t="str">
        <f t="shared" si="8"/>
        <v>FREE</v>
      </c>
      <c r="G293" s="4">
        <f t="shared" si="9"/>
        <v>1</v>
      </c>
      <c r="H293" s="3" t="s">
        <v>786</v>
      </c>
    </row>
    <row r="294" spans="1:8" x14ac:dyDescent="0.15">
      <c r="A294" s="3" t="s">
        <v>301</v>
      </c>
      <c r="B294" s="3" t="s">
        <v>6</v>
      </c>
      <c r="C294" s="3" t="s">
        <v>15</v>
      </c>
      <c r="D294" s="4">
        <v>1</v>
      </c>
      <c r="E294" s="4" t="str">
        <f t="shared" si="8"/>
        <v>PAID</v>
      </c>
      <c r="G294" s="4">
        <f t="shared" si="9"/>
        <v>1</v>
      </c>
      <c r="H294" s="3" t="s">
        <v>299</v>
      </c>
    </row>
    <row r="295" spans="1:8" x14ac:dyDescent="0.15">
      <c r="A295" s="3" t="s">
        <v>780</v>
      </c>
      <c r="B295" s="3" t="s">
        <v>419</v>
      </c>
      <c r="C295" s="3" t="s">
        <v>529</v>
      </c>
      <c r="D295" s="4">
        <v>0</v>
      </c>
      <c r="E295" s="4" t="str">
        <f t="shared" si="8"/>
        <v>FREE</v>
      </c>
      <c r="G295" s="4">
        <f t="shared" si="9"/>
        <v>1</v>
      </c>
      <c r="H295" s="3" t="s">
        <v>779</v>
      </c>
    </row>
    <row r="296" spans="1:8" x14ac:dyDescent="0.15">
      <c r="A296" s="3" t="s">
        <v>781</v>
      </c>
      <c r="B296" s="3" t="s">
        <v>419</v>
      </c>
      <c r="C296" s="3" t="s">
        <v>529</v>
      </c>
      <c r="D296" s="4">
        <v>0</v>
      </c>
      <c r="E296" s="4" t="str">
        <f t="shared" si="8"/>
        <v>FREE</v>
      </c>
      <c r="G296" s="4">
        <f t="shared" si="9"/>
        <v>1</v>
      </c>
      <c r="H296" s="3" t="s">
        <v>779</v>
      </c>
    </row>
    <row r="297" spans="1:8" x14ac:dyDescent="0.15">
      <c r="A297" s="3" t="s">
        <v>1222</v>
      </c>
      <c r="B297" s="3" t="s">
        <v>419</v>
      </c>
      <c r="C297" s="3" t="s">
        <v>1223</v>
      </c>
      <c r="D297" s="4">
        <v>0</v>
      </c>
      <c r="E297" s="4" t="str">
        <f t="shared" si="8"/>
        <v>FREE</v>
      </c>
      <c r="G297" s="4">
        <f t="shared" si="9"/>
        <v>1</v>
      </c>
      <c r="H297" s="3" t="s">
        <v>1221</v>
      </c>
    </row>
    <row r="298" spans="1:8" x14ac:dyDescent="0.15">
      <c r="A298" s="3" t="s">
        <v>713</v>
      </c>
      <c r="B298" s="3" t="s">
        <v>419</v>
      </c>
      <c r="C298" s="3" t="s">
        <v>714</v>
      </c>
      <c r="D298" s="4">
        <v>0</v>
      </c>
      <c r="E298" s="4" t="str">
        <f t="shared" si="8"/>
        <v>FREE</v>
      </c>
      <c r="G298" s="4">
        <f t="shared" si="9"/>
        <v>1</v>
      </c>
      <c r="H298" s="3" t="s">
        <v>712</v>
      </c>
    </row>
    <row r="299" spans="1:8" x14ac:dyDescent="0.15">
      <c r="A299" s="3" t="s">
        <v>1467</v>
      </c>
      <c r="B299" s="3" t="s">
        <v>408</v>
      </c>
      <c r="C299" s="3" t="s">
        <v>13</v>
      </c>
      <c r="D299" s="4">
        <v>0</v>
      </c>
      <c r="E299" s="4" t="str">
        <f t="shared" si="8"/>
        <v>FREE</v>
      </c>
      <c r="G299" s="4">
        <f t="shared" si="9"/>
        <v>1</v>
      </c>
      <c r="H299" s="3" t="s">
        <v>1465</v>
      </c>
    </row>
    <row r="300" spans="1:8" x14ac:dyDescent="0.15">
      <c r="A300" s="3" t="s">
        <v>1100</v>
      </c>
      <c r="B300" s="3" t="s">
        <v>408</v>
      </c>
      <c r="C300" s="3" t="s">
        <v>1101</v>
      </c>
      <c r="D300" s="4">
        <v>0</v>
      </c>
      <c r="E300" s="4" t="str">
        <f t="shared" si="8"/>
        <v>FREE</v>
      </c>
      <c r="G300" s="4">
        <f t="shared" si="9"/>
        <v>1</v>
      </c>
      <c r="H300" s="3" t="s">
        <v>1099</v>
      </c>
    </row>
    <row r="301" spans="1:8" x14ac:dyDescent="0.15">
      <c r="A301" s="3" t="s">
        <v>541</v>
      </c>
      <c r="B301" s="3" t="s">
        <v>419</v>
      </c>
      <c r="C301" s="3" t="s">
        <v>540</v>
      </c>
      <c r="D301" s="4">
        <v>0</v>
      </c>
      <c r="E301" s="4" t="str">
        <f t="shared" si="8"/>
        <v>FREE</v>
      </c>
      <c r="G301" s="4">
        <f t="shared" si="9"/>
        <v>1</v>
      </c>
      <c r="H301" s="3" t="s">
        <v>538</v>
      </c>
    </row>
    <row r="302" spans="1:8" x14ac:dyDescent="0.15">
      <c r="A302" s="3" t="s">
        <v>1427</v>
      </c>
      <c r="B302" s="3" t="s">
        <v>408</v>
      </c>
      <c r="C302" s="3" t="s">
        <v>1428</v>
      </c>
      <c r="D302" s="4">
        <v>0</v>
      </c>
      <c r="E302" s="4" t="str">
        <f t="shared" si="8"/>
        <v>FREE</v>
      </c>
      <c r="G302" s="4">
        <f t="shared" si="9"/>
        <v>1</v>
      </c>
      <c r="H302" s="3" t="s">
        <v>1424</v>
      </c>
    </row>
    <row r="303" spans="1:8" x14ac:dyDescent="0.15">
      <c r="A303" s="3" t="s">
        <v>110</v>
      </c>
      <c r="B303" s="3" t="s">
        <v>24</v>
      </c>
      <c r="C303" s="3" t="s">
        <v>55</v>
      </c>
      <c r="D303" s="4">
        <v>3.75</v>
      </c>
      <c r="E303" s="4" t="str">
        <f t="shared" si="8"/>
        <v>PAID</v>
      </c>
      <c r="G303" s="4">
        <f t="shared" si="9"/>
        <v>1</v>
      </c>
      <c r="H303" s="3" t="s">
        <v>109</v>
      </c>
    </row>
    <row r="304" spans="1:8" x14ac:dyDescent="0.15">
      <c r="A304" s="3" t="s">
        <v>535</v>
      </c>
      <c r="B304" s="3" t="s">
        <v>419</v>
      </c>
      <c r="C304" s="3" t="s">
        <v>502</v>
      </c>
      <c r="D304" s="4">
        <v>0</v>
      </c>
      <c r="E304" s="4" t="str">
        <f t="shared" si="8"/>
        <v>FREE</v>
      </c>
      <c r="G304" s="4">
        <f t="shared" si="9"/>
        <v>1</v>
      </c>
      <c r="H304" s="3" t="s">
        <v>534</v>
      </c>
    </row>
    <row r="305" spans="1:8" x14ac:dyDescent="0.15">
      <c r="A305" s="3" t="s">
        <v>1165</v>
      </c>
      <c r="B305" s="3" t="s">
        <v>419</v>
      </c>
      <c r="C305" s="3" t="s">
        <v>1166</v>
      </c>
      <c r="D305" s="4">
        <v>0</v>
      </c>
      <c r="E305" s="4" t="str">
        <f t="shared" si="8"/>
        <v>FREE</v>
      </c>
      <c r="G305" s="4">
        <f t="shared" si="9"/>
        <v>1</v>
      </c>
      <c r="H305" s="3" t="s">
        <v>1164</v>
      </c>
    </row>
    <row r="306" spans="1:8" x14ac:dyDescent="0.15">
      <c r="A306" s="3" t="s">
        <v>1066</v>
      </c>
      <c r="B306" s="3" t="s">
        <v>408</v>
      </c>
      <c r="C306" s="3" t="s">
        <v>600</v>
      </c>
      <c r="D306" s="4">
        <v>0</v>
      </c>
      <c r="E306" s="4" t="str">
        <f t="shared" si="8"/>
        <v>FREE</v>
      </c>
      <c r="G306" s="4">
        <f t="shared" si="9"/>
        <v>1</v>
      </c>
      <c r="H306" s="3" t="s">
        <v>1065</v>
      </c>
    </row>
    <row r="307" spans="1:8" x14ac:dyDescent="0.15">
      <c r="A307" s="3" t="s">
        <v>806</v>
      </c>
      <c r="B307" s="3" t="s">
        <v>419</v>
      </c>
      <c r="C307" s="3" t="s">
        <v>690</v>
      </c>
      <c r="D307" s="4">
        <v>0</v>
      </c>
      <c r="E307" s="4" t="str">
        <f t="shared" si="8"/>
        <v>FREE</v>
      </c>
      <c r="G307" s="4">
        <f t="shared" si="9"/>
        <v>1</v>
      </c>
      <c r="H307" s="3" t="s">
        <v>805</v>
      </c>
    </row>
    <row r="308" spans="1:8" x14ac:dyDescent="0.15">
      <c r="A308" s="3" t="s">
        <v>217</v>
      </c>
      <c r="B308" s="3" t="s">
        <v>24</v>
      </c>
      <c r="C308" s="3" t="s">
        <v>32</v>
      </c>
      <c r="D308" s="4">
        <v>6</v>
      </c>
      <c r="E308" s="4" t="str">
        <f t="shared" si="8"/>
        <v>PAID</v>
      </c>
      <c r="G308" s="4">
        <f t="shared" si="9"/>
        <v>1</v>
      </c>
      <c r="H308" s="3" t="s">
        <v>201</v>
      </c>
    </row>
    <row r="309" spans="1:8" x14ac:dyDescent="0.15">
      <c r="A309" s="3" t="s">
        <v>236</v>
      </c>
      <c r="B309" s="3" t="s">
        <v>24</v>
      </c>
      <c r="C309" s="3" t="s">
        <v>32</v>
      </c>
      <c r="D309" s="4">
        <v>19</v>
      </c>
      <c r="E309" s="4" t="str">
        <f t="shared" si="8"/>
        <v>PAID</v>
      </c>
      <c r="F309" s="4" t="s">
        <v>405</v>
      </c>
      <c r="G309" s="4">
        <f t="shared" si="9"/>
        <v>2</v>
      </c>
      <c r="H309" s="3" t="s">
        <v>201</v>
      </c>
    </row>
    <row r="310" spans="1:8" x14ac:dyDescent="0.15">
      <c r="A310" s="3" t="s">
        <v>635</v>
      </c>
      <c r="B310" s="3" t="s">
        <v>419</v>
      </c>
      <c r="C310" s="3" t="s">
        <v>434</v>
      </c>
      <c r="D310" s="4">
        <v>0</v>
      </c>
      <c r="E310" s="4" t="str">
        <f t="shared" si="8"/>
        <v>FREE</v>
      </c>
      <c r="G310" s="4">
        <f t="shared" si="9"/>
        <v>1</v>
      </c>
      <c r="H310" s="3" t="s">
        <v>634</v>
      </c>
    </row>
    <row r="311" spans="1:8" x14ac:dyDescent="0.15">
      <c r="A311" s="3" t="s">
        <v>57</v>
      </c>
      <c r="B311" s="3" t="s">
        <v>6</v>
      </c>
      <c r="C311" s="3" t="s">
        <v>13</v>
      </c>
      <c r="D311" s="4">
        <v>50</v>
      </c>
      <c r="E311" s="4" t="str">
        <f t="shared" si="8"/>
        <v>PAID</v>
      </c>
      <c r="G311" s="4">
        <f t="shared" si="9"/>
        <v>1</v>
      </c>
      <c r="H311" s="3" t="s">
        <v>56</v>
      </c>
    </row>
    <row r="312" spans="1:8" x14ac:dyDescent="0.15">
      <c r="A312" s="3" t="s">
        <v>810</v>
      </c>
      <c r="B312" s="3" t="s">
        <v>419</v>
      </c>
      <c r="C312" s="3" t="s">
        <v>811</v>
      </c>
      <c r="D312" s="4">
        <v>0</v>
      </c>
      <c r="E312" s="4" t="str">
        <f t="shared" si="8"/>
        <v>FREE</v>
      </c>
      <c r="G312" s="4">
        <f t="shared" si="9"/>
        <v>1</v>
      </c>
      <c r="H312" s="3" t="s">
        <v>809</v>
      </c>
    </row>
    <row r="313" spans="1:8" x14ac:dyDescent="0.15">
      <c r="A313" s="3" t="s">
        <v>1480</v>
      </c>
      <c r="B313" s="3" t="s">
        <v>419</v>
      </c>
      <c r="C313" s="3" t="s">
        <v>1481</v>
      </c>
      <c r="D313" s="4">
        <v>0</v>
      </c>
      <c r="E313" s="4" t="str">
        <f t="shared" si="8"/>
        <v>FREE</v>
      </c>
      <c r="G313" s="4">
        <f t="shared" si="9"/>
        <v>1</v>
      </c>
      <c r="H313" s="3" t="s">
        <v>1479</v>
      </c>
    </row>
    <row r="314" spans="1:8" x14ac:dyDescent="0.15">
      <c r="A314" s="3" t="s">
        <v>1007</v>
      </c>
      <c r="B314" s="3" t="s">
        <v>419</v>
      </c>
      <c r="C314" s="3" t="s">
        <v>1008</v>
      </c>
      <c r="D314" s="4">
        <v>0</v>
      </c>
      <c r="E314" s="4" t="str">
        <f t="shared" si="8"/>
        <v>FREE</v>
      </c>
      <c r="G314" s="4">
        <f t="shared" si="9"/>
        <v>1</v>
      </c>
      <c r="H314" s="3" t="s">
        <v>1006</v>
      </c>
    </row>
    <row r="315" spans="1:8" x14ac:dyDescent="0.15">
      <c r="A315" s="3" t="s">
        <v>750</v>
      </c>
      <c r="B315" s="3" t="s">
        <v>419</v>
      </c>
      <c r="C315" s="3" t="s">
        <v>751</v>
      </c>
      <c r="D315" s="4">
        <v>0</v>
      </c>
      <c r="E315" s="4" t="str">
        <f t="shared" si="8"/>
        <v>FREE</v>
      </c>
      <c r="G315" s="4">
        <f t="shared" si="9"/>
        <v>1</v>
      </c>
      <c r="H315" s="3" t="s">
        <v>749</v>
      </c>
    </row>
    <row r="316" spans="1:8" x14ac:dyDescent="0.15">
      <c r="A316" s="3" t="s">
        <v>1193</v>
      </c>
      <c r="B316" s="3" t="s">
        <v>419</v>
      </c>
      <c r="C316" s="3" t="s">
        <v>434</v>
      </c>
      <c r="D316" s="4">
        <v>0</v>
      </c>
      <c r="E316" s="4" t="str">
        <f t="shared" si="8"/>
        <v>FREE</v>
      </c>
      <c r="G316" s="4">
        <f t="shared" si="9"/>
        <v>1</v>
      </c>
      <c r="H316" s="3" t="s">
        <v>1192</v>
      </c>
    </row>
    <row r="317" spans="1:8" x14ac:dyDescent="0.15">
      <c r="A317" s="3" t="s">
        <v>111</v>
      </c>
      <c r="B317" s="3" t="s">
        <v>112</v>
      </c>
      <c r="C317" s="3" t="s">
        <v>55</v>
      </c>
      <c r="D317" s="4">
        <v>3.75</v>
      </c>
      <c r="E317" s="4" t="str">
        <f t="shared" si="8"/>
        <v>PAID</v>
      </c>
      <c r="G317" s="4">
        <f t="shared" si="9"/>
        <v>1</v>
      </c>
      <c r="H317" s="3" t="s">
        <v>109</v>
      </c>
    </row>
    <row r="318" spans="1:8" x14ac:dyDescent="0.15">
      <c r="A318" s="3" t="s">
        <v>113</v>
      </c>
      <c r="B318" s="3" t="s">
        <v>6</v>
      </c>
      <c r="C318" s="3" t="s">
        <v>55</v>
      </c>
      <c r="D318" s="4">
        <v>1</v>
      </c>
      <c r="E318" s="4" t="str">
        <f t="shared" si="8"/>
        <v>PAID</v>
      </c>
      <c r="G318" s="4">
        <f t="shared" si="9"/>
        <v>1</v>
      </c>
      <c r="H318" s="3" t="s">
        <v>109</v>
      </c>
    </row>
    <row r="319" spans="1:8" x14ac:dyDescent="0.15">
      <c r="A319" s="3" t="s">
        <v>114</v>
      </c>
      <c r="B319" s="3" t="s">
        <v>20</v>
      </c>
      <c r="C319" s="3" t="s">
        <v>55</v>
      </c>
      <c r="D319" s="4">
        <v>19</v>
      </c>
      <c r="E319" s="4" t="str">
        <f t="shared" si="8"/>
        <v>PAID</v>
      </c>
      <c r="F319" s="4" t="s">
        <v>405</v>
      </c>
      <c r="G319" s="4">
        <f t="shared" si="9"/>
        <v>2</v>
      </c>
      <c r="H319" s="3" t="s">
        <v>109</v>
      </c>
    </row>
    <row r="320" spans="1:8" x14ac:dyDescent="0.15">
      <c r="A320" s="3" t="s">
        <v>821</v>
      </c>
      <c r="B320" s="3" t="s">
        <v>419</v>
      </c>
      <c r="C320" s="3" t="s">
        <v>502</v>
      </c>
      <c r="D320" s="4">
        <v>0</v>
      </c>
      <c r="E320" s="4" t="str">
        <f t="shared" si="8"/>
        <v>FREE</v>
      </c>
      <c r="G320" s="4">
        <f t="shared" si="9"/>
        <v>1</v>
      </c>
      <c r="H320" s="3" t="s">
        <v>820</v>
      </c>
    </row>
    <row r="321" spans="1:8" x14ac:dyDescent="0.15">
      <c r="A321" s="3" t="s">
        <v>1093</v>
      </c>
      <c r="B321" s="3" t="s">
        <v>419</v>
      </c>
      <c r="C321" s="3" t="s">
        <v>1094</v>
      </c>
      <c r="D321" s="4">
        <v>0</v>
      </c>
      <c r="E321" s="4" t="str">
        <f t="shared" si="8"/>
        <v>FREE</v>
      </c>
      <c r="G321" s="4">
        <f t="shared" si="9"/>
        <v>1</v>
      </c>
      <c r="H321" s="3" t="s">
        <v>1090</v>
      </c>
    </row>
    <row r="322" spans="1:8" x14ac:dyDescent="0.15">
      <c r="A322" s="3" t="s">
        <v>1216</v>
      </c>
      <c r="B322" s="3" t="s">
        <v>408</v>
      </c>
      <c r="C322" s="3" t="s">
        <v>690</v>
      </c>
      <c r="D322" s="4">
        <v>0</v>
      </c>
      <c r="E322" s="4" t="str">
        <f t="shared" si="8"/>
        <v>FREE</v>
      </c>
      <c r="G322" s="4">
        <f t="shared" si="9"/>
        <v>1</v>
      </c>
      <c r="H322" s="3" t="s">
        <v>1215</v>
      </c>
    </row>
    <row r="323" spans="1:8" x14ac:dyDescent="0.15">
      <c r="A323" s="3" t="s">
        <v>1024</v>
      </c>
      <c r="B323" s="3" t="s">
        <v>419</v>
      </c>
      <c r="C323" s="3" t="s">
        <v>409</v>
      </c>
      <c r="D323" s="4">
        <v>0</v>
      </c>
      <c r="E323" s="4" t="str">
        <f t="shared" si="8"/>
        <v>FREE</v>
      </c>
      <c r="G323" s="4">
        <f t="shared" si="9"/>
        <v>1</v>
      </c>
      <c r="H323" s="3" t="s">
        <v>1023</v>
      </c>
    </row>
    <row r="324" spans="1:8" x14ac:dyDescent="0.15">
      <c r="A324" s="3" t="s">
        <v>555</v>
      </c>
      <c r="B324" s="3" t="s">
        <v>408</v>
      </c>
      <c r="C324" s="3" t="s">
        <v>462</v>
      </c>
      <c r="D324" s="4">
        <v>0</v>
      </c>
      <c r="E324" s="4" t="str">
        <f t="shared" si="8"/>
        <v>FREE</v>
      </c>
      <c r="G324" s="4">
        <f t="shared" si="9"/>
        <v>1</v>
      </c>
      <c r="H324" s="3" t="s">
        <v>552</v>
      </c>
    </row>
    <row r="325" spans="1:8" x14ac:dyDescent="0.15">
      <c r="A325" s="3" t="s">
        <v>456</v>
      </c>
      <c r="B325" s="3" t="s">
        <v>419</v>
      </c>
      <c r="C325" s="3" t="s">
        <v>457</v>
      </c>
      <c r="D325" s="4">
        <v>0</v>
      </c>
      <c r="E325" s="4" t="str">
        <f t="shared" si="8"/>
        <v>FREE</v>
      </c>
      <c r="G325" s="4">
        <f t="shared" si="9"/>
        <v>1</v>
      </c>
      <c r="H325" s="3" t="s">
        <v>455</v>
      </c>
    </row>
    <row r="326" spans="1:8" x14ac:dyDescent="0.15">
      <c r="A326" s="3" t="s">
        <v>912</v>
      </c>
      <c r="B326" s="3" t="s">
        <v>419</v>
      </c>
      <c r="C326" s="3" t="s">
        <v>502</v>
      </c>
      <c r="D326" s="4">
        <v>0</v>
      </c>
      <c r="E326" s="4" t="str">
        <f t="shared" si="8"/>
        <v>FREE</v>
      </c>
      <c r="G326" s="4">
        <f t="shared" si="9"/>
        <v>1</v>
      </c>
      <c r="H326" s="3" t="s">
        <v>911</v>
      </c>
    </row>
    <row r="327" spans="1:8" x14ac:dyDescent="0.15">
      <c r="A327" s="3" t="s">
        <v>913</v>
      </c>
      <c r="B327" s="3" t="s">
        <v>419</v>
      </c>
      <c r="C327" s="3" t="s">
        <v>502</v>
      </c>
      <c r="D327" s="4">
        <v>0</v>
      </c>
      <c r="E327" s="4" t="str">
        <f t="shared" si="8"/>
        <v>FREE</v>
      </c>
      <c r="G327" s="4">
        <f t="shared" si="9"/>
        <v>1</v>
      </c>
      <c r="H327" s="3" t="s">
        <v>911</v>
      </c>
    </row>
    <row r="328" spans="1:8" x14ac:dyDescent="0.15">
      <c r="A328" s="3" t="s">
        <v>832</v>
      </c>
      <c r="B328" s="3" t="s">
        <v>408</v>
      </c>
      <c r="C328" s="3" t="s">
        <v>656</v>
      </c>
      <c r="D328" s="4">
        <v>0</v>
      </c>
      <c r="E328" s="4" t="str">
        <f t="shared" si="8"/>
        <v>FREE</v>
      </c>
      <c r="G328" s="4">
        <f t="shared" si="9"/>
        <v>1</v>
      </c>
      <c r="H328" s="3" t="s">
        <v>831</v>
      </c>
    </row>
    <row r="329" spans="1:8" x14ac:dyDescent="0.15">
      <c r="A329" s="3" t="s">
        <v>833</v>
      </c>
      <c r="B329" s="3" t="s">
        <v>419</v>
      </c>
      <c r="C329" s="3" t="s">
        <v>656</v>
      </c>
      <c r="D329" s="4">
        <v>0</v>
      </c>
      <c r="E329" s="4" t="str">
        <f t="shared" si="8"/>
        <v>FREE</v>
      </c>
      <c r="G329" s="4">
        <f t="shared" si="9"/>
        <v>1</v>
      </c>
      <c r="H329" s="3" t="s">
        <v>831</v>
      </c>
    </row>
    <row r="330" spans="1:8" x14ac:dyDescent="0.15">
      <c r="A330" s="3" t="s">
        <v>834</v>
      </c>
      <c r="B330" s="3" t="s">
        <v>408</v>
      </c>
      <c r="C330" s="3" t="s">
        <v>656</v>
      </c>
      <c r="D330" s="4">
        <v>0</v>
      </c>
      <c r="E330" s="4" t="str">
        <f t="shared" si="8"/>
        <v>FREE</v>
      </c>
      <c r="G330" s="4">
        <f t="shared" si="9"/>
        <v>1</v>
      </c>
      <c r="H330" s="3" t="s">
        <v>831</v>
      </c>
    </row>
    <row r="331" spans="1:8" x14ac:dyDescent="0.15">
      <c r="A331" s="3" t="s">
        <v>835</v>
      </c>
      <c r="B331" s="3" t="s">
        <v>419</v>
      </c>
      <c r="C331" s="3" t="s">
        <v>656</v>
      </c>
      <c r="D331" s="4">
        <v>0</v>
      </c>
      <c r="E331" s="4" t="str">
        <f t="shared" si="8"/>
        <v>FREE</v>
      </c>
      <c r="G331" s="4">
        <f t="shared" si="9"/>
        <v>1</v>
      </c>
      <c r="H331" s="3" t="s">
        <v>831</v>
      </c>
    </row>
    <row r="332" spans="1:8" x14ac:dyDescent="0.15">
      <c r="A332" s="3" t="s">
        <v>836</v>
      </c>
      <c r="B332" s="3" t="s">
        <v>408</v>
      </c>
      <c r="C332" s="3" t="s">
        <v>656</v>
      </c>
      <c r="D332" s="4">
        <v>0</v>
      </c>
      <c r="E332" s="4" t="str">
        <f t="shared" si="8"/>
        <v>FREE</v>
      </c>
      <c r="G332" s="4">
        <f t="shared" si="9"/>
        <v>1</v>
      </c>
      <c r="H332" s="3" t="s">
        <v>831</v>
      </c>
    </row>
    <row r="333" spans="1:8" x14ac:dyDescent="0.15">
      <c r="A333" s="3" t="s">
        <v>837</v>
      </c>
      <c r="B333" s="3" t="s">
        <v>419</v>
      </c>
      <c r="C333" s="3" t="s">
        <v>656</v>
      </c>
      <c r="D333" s="4">
        <v>0</v>
      </c>
      <c r="E333" s="4" t="str">
        <f t="shared" si="8"/>
        <v>FREE</v>
      </c>
      <c r="G333" s="4">
        <f t="shared" si="9"/>
        <v>1</v>
      </c>
      <c r="H333" s="3" t="s">
        <v>831</v>
      </c>
    </row>
    <row r="334" spans="1:8" x14ac:dyDescent="0.15">
      <c r="A334" s="3" t="s">
        <v>839</v>
      </c>
      <c r="B334" s="3" t="s">
        <v>419</v>
      </c>
      <c r="C334" s="3" t="s">
        <v>840</v>
      </c>
      <c r="D334" s="4">
        <v>0</v>
      </c>
      <c r="E334" s="4" t="str">
        <f t="shared" si="8"/>
        <v>FREE</v>
      </c>
      <c r="G334" s="4">
        <f t="shared" si="9"/>
        <v>1</v>
      </c>
      <c r="H334" s="3" t="s">
        <v>838</v>
      </c>
    </row>
    <row r="335" spans="1:8" x14ac:dyDescent="0.15">
      <c r="A335" s="3" t="s">
        <v>1314</v>
      </c>
      <c r="B335" s="3" t="s">
        <v>408</v>
      </c>
      <c r="C335" s="3" t="s">
        <v>600</v>
      </c>
      <c r="D335" s="4">
        <v>0</v>
      </c>
      <c r="E335" s="4" t="str">
        <f t="shared" si="8"/>
        <v>FREE</v>
      </c>
      <c r="G335" s="4">
        <f t="shared" si="9"/>
        <v>1</v>
      </c>
      <c r="H335" s="3" t="s">
        <v>1313</v>
      </c>
    </row>
    <row r="336" spans="1:8" x14ac:dyDescent="0.15">
      <c r="A336" s="3" t="s">
        <v>1507</v>
      </c>
      <c r="B336" s="3" t="s">
        <v>408</v>
      </c>
      <c r="C336" s="3" t="s">
        <v>1508</v>
      </c>
      <c r="D336" s="4">
        <v>0</v>
      </c>
      <c r="E336" s="4" t="str">
        <f t="shared" si="8"/>
        <v>FREE</v>
      </c>
      <c r="G336" s="4">
        <f t="shared" si="9"/>
        <v>1</v>
      </c>
      <c r="H336" s="3" t="s">
        <v>1503</v>
      </c>
    </row>
    <row r="337" spans="1:8" x14ac:dyDescent="0.15">
      <c r="A337" s="3" t="s">
        <v>680</v>
      </c>
      <c r="B337" s="3" t="s">
        <v>419</v>
      </c>
      <c r="C337" s="3" t="s">
        <v>681</v>
      </c>
      <c r="D337" s="4">
        <v>0</v>
      </c>
      <c r="E337" s="4" t="str">
        <f t="shared" si="8"/>
        <v>FREE</v>
      </c>
      <c r="G337" s="4">
        <f t="shared" si="9"/>
        <v>1</v>
      </c>
      <c r="H337" s="3" t="s">
        <v>677</v>
      </c>
    </row>
    <row r="338" spans="1:8" x14ac:dyDescent="0.15">
      <c r="A338" s="3" t="s">
        <v>1366</v>
      </c>
      <c r="B338" s="3" t="s">
        <v>419</v>
      </c>
      <c r="C338" s="3" t="s">
        <v>502</v>
      </c>
      <c r="D338" s="4">
        <v>0</v>
      </c>
      <c r="E338" s="4" t="str">
        <f t="shared" si="8"/>
        <v>FREE</v>
      </c>
      <c r="G338" s="4">
        <f t="shared" si="9"/>
        <v>1</v>
      </c>
      <c r="H338" s="3" t="s">
        <v>1365</v>
      </c>
    </row>
    <row r="339" spans="1:8" x14ac:dyDescent="0.15">
      <c r="A339" s="3" t="s">
        <v>849</v>
      </c>
      <c r="B339" s="3" t="s">
        <v>419</v>
      </c>
      <c r="C339" s="3" t="s">
        <v>850</v>
      </c>
      <c r="D339" s="4">
        <v>0</v>
      </c>
      <c r="E339" s="4" t="str">
        <f t="shared" si="8"/>
        <v>FREE</v>
      </c>
      <c r="G339" s="4">
        <f t="shared" si="9"/>
        <v>1</v>
      </c>
      <c r="H339" s="3" t="s">
        <v>848</v>
      </c>
    </row>
    <row r="340" spans="1:8" x14ac:dyDescent="0.15">
      <c r="A340" s="3" t="s">
        <v>852</v>
      </c>
      <c r="B340" s="3" t="s">
        <v>419</v>
      </c>
      <c r="C340" s="3" t="s">
        <v>653</v>
      </c>
      <c r="D340" s="4">
        <v>0</v>
      </c>
      <c r="E340" s="4" t="str">
        <f t="shared" si="8"/>
        <v>FREE</v>
      </c>
      <c r="G340" s="4">
        <f t="shared" si="9"/>
        <v>1</v>
      </c>
      <c r="H340" s="3" t="s">
        <v>851</v>
      </c>
    </row>
    <row r="341" spans="1:8" x14ac:dyDescent="0.15">
      <c r="A341" s="3" t="s">
        <v>853</v>
      </c>
      <c r="B341" s="3" t="s">
        <v>419</v>
      </c>
      <c r="C341" s="3" t="s">
        <v>653</v>
      </c>
      <c r="D341" s="4">
        <v>0</v>
      </c>
      <c r="E341" s="4" t="str">
        <f t="shared" si="8"/>
        <v>FREE</v>
      </c>
      <c r="G341" s="4">
        <f t="shared" si="9"/>
        <v>1</v>
      </c>
      <c r="H341" s="3" t="s">
        <v>851</v>
      </c>
    </row>
    <row r="342" spans="1:8" x14ac:dyDescent="0.15">
      <c r="A342" s="3" t="s">
        <v>1443</v>
      </c>
      <c r="B342" s="3" t="s">
        <v>419</v>
      </c>
      <c r="C342" s="3" t="s">
        <v>1442</v>
      </c>
      <c r="D342" s="4">
        <v>0</v>
      </c>
      <c r="E342" s="4" t="str">
        <f t="shared" si="8"/>
        <v>FREE</v>
      </c>
      <c r="G342" s="4">
        <f t="shared" si="9"/>
        <v>1</v>
      </c>
      <c r="H342" s="3" t="s">
        <v>1440</v>
      </c>
    </row>
    <row r="343" spans="1:8" x14ac:dyDescent="0.15">
      <c r="A343" s="3" t="s">
        <v>863</v>
      </c>
      <c r="B343" s="3" t="s">
        <v>419</v>
      </c>
      <c r="C343" s="3" t="s">
        <v>502</v>
      </c>
      <c r="D343" s="4">
        <v>0</v>
      </c>
      <c r="E343" s="4" t="str">
        <f t="shared" ref="E343:E406" si="10">IF(D343=0,"FREE","PAID")</f>
        <v>FREE</v>
      </c>
      <c r="G343" s="4">
        <f t="shared" ref="G343:G406" si="11">IF(F343="HD",2,1)</f>
        <v>1</v>
      </c>
      <c r="H343" s="3" t="s">
        <v>862</v>
      </c>
    </row>
    <row r="344" spans="1:8" x14ac:dyDescent="0.15">
      <c r="A344" s="3" t="s">
        <v>621</v>
      </c>
      <c r="B344" s="3" t="s">
        <v>408</v>
      </c>
      <c r="C344" s="3" t="s">
        <v>622</v>
      </c>
      <c r="D344" s="4">
        <v>0</v>
      </c>
      <c r="E344" s="4" t="str">
        <f t="shared" si="10"/>
        <v>FREE</v>
      </c>
      <c r="G344" s="4">
        <f t="shared" si="11"/>
        <v>1</v>
      </c>
      <c r="H344" s="3" t="s">
        <v>620</v>
      </c>
    </row>
    <row r="345" spans="1:8" x14ac:dyDescent="0.15">
      <c r="A345" s="3" t="s">
        <v>860</v>
      </c>
      <c r="B345" s="3" t="s">
        <v>408</v>
      </c>
      <c r="C345" s="3" t="s">
        <v>861</v>
      </c>
      <c r="D345" s="4">
        <v>0</v>
      </c>
      <c r="E345" s="4" t="str">
        <f t="shared" si="10"/>
        <v>FREE</v>
      </c>
      <c r="G345" s="4">
        <f t="shared" si="11"/>
        <v>1</v>
      </c>
      <c r="H345" s="3" t="s">
        <v>859</v>
      </c>
    </row>
    <row r="346" spans="1:8" x14ac:dyDescent="0.15">
      <c r="A346" s="3" t="s">
        <v>643</v>
      </c>
      <c r="B346" s="3" t="s">
        <v>419</v>
      </c>
      <c r="C346" s="3" t="s">
        <v>644</v>
      </c>
      <c r="D346" s="4">
        <v>0</v>
      </c>
      <c r="E346" s="4" t="str">
        <f t="shared" si="10"/>
        <v>FREE</v>
      </c>
      <c r="G346" s="4">
        <f t="shared" si="11"/>
        <v>1</v>
      </c>
      <c r="H346" s="3" t="s">
        <v>642</v>
      </c>
    </row>
    <row r="347" spans="1:8" x14ac:dyDescent="0.15">
      <c r="A347" s="3" t="s">
        <v>1461</v>
      </c>
      <c r="B347" s="3" t="s">
        <v>419</v>
      </c>
      <c r="C347" s="3" t="s">
        <v>1462</v>
      </c>
      <c r="D347" s="4">
        <v>0</v>
      </c>
      <c r="E347" s="4" t="str">
        <f t="shared" si="10"/>
        <v>FREE</v>
      </c>
      <c r="G347" s="4">
        <f t="shared" si="11"/>
        <v>1</v>
      </c>
      <c r="H347" s="3" t="s">
        <v>1460</v>
      </c>
    </row>
    <row r="348" spans="1:8" x14ac:dyDescent="0.15">
      <c r="A348" s="3" t="s">
        <v>1034</v>
      </c>
      <c r="B348" s="3" t="s">
        <v>408</v>
      </c>
      <c r="C348" s="3" t="s">
        <v>409</v>
      </c>
      <c r="D348" s="4">
        <v>0</v>
      </c>
      <c r="E348" s="4" t="str">
        <f t="shared" si="10"/>
        <v>FREE</v>
      </c>
      <c r="G348" s="4">
        <f t="shared" si="11"/>
        <v>1</v>
      </c>
      <c r="H348" s="3" t="s">
        <v>1033</v>
      </c>
    </row>
    <row r="349" spans="1:8" x14ac:dyDescent="0.15">
      <c r="A349" s="3" t="s">
        <v>865</v>
      </c>
      <c r="B349" s="3" t="s">
        <v>408</v>
      </c>
      <c r="C349" s="3" t="s">
        <v>866</v>
      </c>
      <c r="D349" s="4">
        <v>0</v>
      </c>
      <c r="E349" s="4" t="str">
        <f t="shared" si="10"/>
        <v>FREE</v>
      </c>
      <c r="G349" s="4">
        <f t="shared" si="11"/>
        <v>1</v>
      </c>
      <c r="H349" s="3" t="s">
        <v>864</v>
      </c>
    </row>
    <row r="350" spans="1:8" x14ac:dyDescent="0.15">
      <c r="A350" s="3" t="s">
        <v>966</v>
      </c>
      <c r="B350" s="3" t="s">
        <v>408</v>
      </c>
      <c r="C350" s="3" t="s">
        <v>965</v>
      </c>
      <c r="D350" s="4">
        <v>0</v>
      </c>
      <c r="E350" s="4" t="str">
        <f t="shared" si="10"/>
        <v>FREE</v>
      </c>
      <c r="G350" s="4">
        <f t="shared" si="11"/>
        <v>1</v>
      </c>
      <c r="H350" s="3" t="s">
        <v>963</v>
      </c>
    </row>
    <row r="351" spans="1:8" x14ac:dyDescent="0.15">
      <c r="A351" s="3" t="s">
        <v>270</v>
      </c>
      <c r="B351" s="3" t="s">
        <v>63</v>
      </c>
      <c r="C351" s="3" t="s">
        <v>21</v>
      </c>
      <c r="D351" s="4">
        <v>5</v>
      </c>
      <c r="E351" s="4" t="str">
        <f t="shared" si="10"/>
        <v>PAID</v>
      </c>
      <c r="G351" s="4">
        <f t="shared" si="11"/>
        <v>1</v>
      </c>
      <c r="H351" s="3" t="s">
        <v>196</v>
      </c>
    </row>
    <row r="352" spans="1:8" x14ac:dyDescent="0.15">
      <c r="A352" s="3" t="s">
        <v>1141</v>
      </c>
      <c r="B352" s="3" t="s">
        <v>419</v>
      </c>
      <c r="C352" s="3" t="s">
        <v>1142</v>
      </c>
      <c r="D352" s="4">
        <v>0</v>
      </c>
      <c r="E352" s="4" t="str">
        <f t="shared" si="10"/>
        <v>FREE</v>
      </c>
      <c r="G352" s="4">
        <f t="shared" si="11"/>
        <v>1</v>
      </c>
      <c r="H352" s="3" t="s">
        <v>1140</v>
      </c>
    </row>
    <row r="353" spans="1:8" x14ac:dyDescent="0.15">
      <c r="A353" s="3" t="s">
        <v>1316</v>
      </c>
      <c r="B353" s="3" t="s">
        <v>419</v>
      </c>
      <c r="C353" s="3" t="s">
        <v>684</v>
      </c>
      <c r="D353" s="4">
        <v>0</v>
      </c>
      <c r="E353" s="4" t="str">
        <f t="shared" si="10"/>
        <v>FREE</v>
      </c>
      <c r="G353" s="4">
        <f t="shared" si="11"/>
        <v>1</v>
      </c>
      <c r="H353" s="3" t="s">
        <v>1315</v>
      </c>
    </row>
    <row r="354" spans="1:8" x14ac:dyDescent="0.15">
      <c r="A354" s="3" t="s">
        <v>255</v>
      </c>
      <c r="B354" s="3" t="s">
        <v>24</v>
      </c>
      <c r="C354" s="3" t="s">
        <v>55</v>
      </c>
      <c r="D354" s="4">
        <v>19</v>
      </c>
      <c r="E354" s="4" t="str">
        <f t="shared" si="10"/>
        <v>PAID</v>
      </c>
      <c r="G354" s="4">
        <f t="shared" si="11"/>
        <v>1</v>
      </c>
      <c r="H354" s="3" t="s">
        <v>196</v>
      </c>
    </row>
    <row r="355" spans="1:8" x14ac:dyDescent="0.15">
      <c r="A355" s="3" t="s">
        <v>272</v>
      </c>
      <c r="B355" s="3" t="s">
        <v>24</v>
      </c>
      <c r="C355" s="3" t="s">
        <v>55</v>
      </c>
      <c r="D355" s="4">
        <v>19</v>
      </c>
      <c r="E355" s="4" t="str">
        <f t="shared" si="10"/>
        <v>PAID</v>
      </c>
      <c r="F355" s="4" t="s">
        <v>405</v>
      </c>
      <c r="G355" s="4">
        <f t="shared" si="11"/>
        <v>2</v>
      </c>
      <c r="H355" s="3" t="s">
        <v>196</v>
      </c>
    </row>
    <row r="356" spans="1:8" x14ac:dyDescent="0.15">
      <c r="A356" s="3" t="s">
        <v>257</v>
      </c>
      <c r="B356" s="3" t="s">
        <v>63</v>
      </c>
      <c r="C356" s="3" t="s">
        <v>84</v>
      </c>
      <c r="D356" s="4">
        <v>4</v>
      </c>
      <c r="E356" s="4" t="str">
        <f t="shared" si="10"/>
        <v>PAID</v>
      </c>
      <c r="G356" s="4">
        <f t="shared" si="11"/>
        <v>1</v>
      </c>
      <c r="H356" s="3" t="s">
        <v>196</v>
      </c>
    </row>
    <row r="357" spans="1:8" x14ac:dyDescent="0.15">
      <c r="A357" s="3" t="s">
        <v>1280</v>
      </c>
      <c r="B357" s="3" t="s">
        <v>408</v>
      </c>
      <c r="C357" s="3" t="s">
        <v>1281</v>
      </c>
      <c r="D357" s="4">
        <v>0</v>
      </c>
      <c r="E357" s="4" t="str">
        <f t="shared" si="10"/>
        <v>FREE</v>
      </c>
      <c r="F357" s="4" t="s">
        <v>405</v>
      </c>
      <c r="G357" s="4">
        <f t="shared" si="11"/>
        <v>2</v>
      </c>
      <c r="H357" s="3" t="s">
        <v>173</v>
      </c>
    </row>
    <row r="358" spans="1:8" x14ac:dyDescent="0.15">
      <c r="A358" s="3" t="s">
        <v>1321</v>
      </c>
      <c r="B358" s="3" t="s">
        <v>408</v>
      </c>
      <c r="C358" s="3" t="s">
        <v>409</v>
      </c>
      <c r="D358" s="4">
        <v>0</v>
      </c>
      <c r="E358" s="4" t="str">
        <f t="shared" si="10"/>
        <v>FREE</v>
      </c>
      <c r="G358" s="4">
        <f t="shared" si="11"/>
        <v>1</v>
      </c>
      <c r="H358" s="3" t="s">
        <v>1320</v>
      </c>
    </row>
    <row r="359" spans="1:8" x14ac:dyDescent="0.15">
      <c r="A359" s="3" t="s">
        <v>934</v>
      </c>
      <c r="B359" s="3" t="s">
        <v>408</v>
      </c>
      <c r="C359" s="3" t="s">
        <v>933</v>
      </c>
      <c r="D359" s="4">
        <v>0</v>
      </c>
      <c r="E359" s="4" t="str">
        <f t="shared" si="10"/>
        <v>FREE</v>
      </c>
      <c r="G359" s="4">
        <f t="shared" si="11"/>
        <v>1</v>
      </c>
      <c r="H359" s="3" t="s">
        <v>931</v>
      </c>
    </row>
    <row r="360" spans="1:8" x14ac:dyDescent="0.15">
      <c r="A360" s="3" t="s">
        <v>567</v>
      </c>
      <c r="B360" s="3" t="s">
        <v>419</v>
      </c>
      <c r="C360" s="3" t="s">
        <v>409</v>
      </c>
      <c r="D360" s="4">
        <v>0</v>
      </c>
      <c r="E360" s="4" t="str">
        <f t="shared" si="10"/>
        <v>FREE</v>
      </c>
      <c r="G360" s="4">
        <f t="shared" si="11"/>
        <v>1</v>
      </c>
      <c r="H360" s="3" t="s">
        <v>566</v>
      </c>
    </row>
    <row r="361" spans="1:8" x14ac:dyDescent="0.15">
      <c r="A361" s="3" t="s">
        <v>887</v>
      </c>
      <c r="B361" s="3" t="s">
        <v>419</v>
      </c>
      <c r="C361" s="3" t="s">
        <v>827</v>
      </c>
      <c r="D361" s="4">
        <v>0</v>
      </c>
      <c r="E361" s="4" t="str">
        <f t="shared" si="10"/>
        <v>FREE</v>
      </c>
      <c r="G361" s="4">
        <f t="shared" si="11"/>
        <v>1</v>
      </c>
      <c r="H361" s="3" t="s">
        <v>886</v>
      </c>
    </row>
    <row r="362" spans="1:8" x14ac:dyDescent="0.15">
      <c r="A362" s="3" t="s">
        <v>358</v>
      </c>
      <c r="B362" s="3" t="s">
        <v>12</v>
      </c>
      <c r="C362" s="3" t="s">
        <v>41</v>
      </c>
      <c r="D362" s="4">
        <v>1</v>
      </c>
      <c r="E362" s="4" t="str">
        <f t="shared" si="10"/>
        <v>PAID</v>
      </c>
      <c r="G362" s="4">
        <f t="shared" si="11"/>
        <v>1</v>
      </c>
      <c r="H362" s="3" t="s">
        <v>345</v>
      </c>
    </row>
    <row r="363" spans="1:8" x14ac:dyDescent="0.15">
      <c r="A363" s="3" t="s">
        <v>107</v>
      </c>
      <c r="B363" s="3" t="s">
        <v>12</v>
      </c>
      <c r="C363" s="3" t="s">
        <v>13</v>
      </c>
      <c r="D363" s="4">
        <v>10</v>
      </c>
      <c r="E363" s="4" t="str">
        <f t="shared" si="10"/>
        <v>PAID</v>
      </c>
      <c r="F363" s="4" t="s">
        <v>405</v>
      </c>
      <c r="G363" s="4">
        <f t="shared" si="11"/>
        <v>2</v>
      </c>
      <c r="H363" s="3" t="s">
        <v>106</v>
      </c>
    </row>
    <row r="364" spans="1:8" x14ac:dyDescent="0.15">
      <c r="A364" s="3" t="s">
        <v>550</v>
      </c>
      <c r="B364" s="3" t="s">
        <v>419</v>
      </c>
      <c r="C364" s="3" t="s">
        <v>551</v>
      </c>
      <c r="D364" s="4">
        <v>0</v>
      </c>
      <c r="E364" s="4" t="str">
        <f t="shared" si="10"/>
        <v>FREE</v>
      </c>
      <c r="G364" s="4">
        <f t="shared" si="11"/>
        <v>1</v>
      </c>
      <c r="H364" s="3" t="s">
        <v>549</v>
      </c>
    </row>
    <row r="365" spans="1:8" x14ac:dyDescent="0.15">
      <c r="A365" s="3" t="s">
        <v>108</v>
      </c>
      <c r="B365" s="3" t="s">
        <v>12</v>
      </c>
      <c r="C365" s="3" t="s">
        <v>13</v>
      </c>
      <c r="D365" s="4">
        <v>0.1</v>
      </c>
      <c r="E365" s="4" t="str">
        <f t="shared" si="10"/>
        <v>PAID</v>
      </c>
      <c r="G365" s="4">
        <f t="shared" si="11"/>
        <v>1</v>
      </c>
      <c r="H365" s="3" t="s">
        <v>106</v>
      </c>
    </row>
    <row r="366" spans="1:8" x14ac:dyDescent="0.15">
      <c r="A366" s="3" t="s">
        <v>369</v>
      </c>
      <c r="B366" s="3" t="s">
        <v>12</v>
      </c>
      <c r="C366" s="3" t="s">
        <v>13</v>
      </c>
      <c r="D366" s="4">
        <v>0.1</v>
      </c>
      <c r="E366" s="4" t="str">
        <f t="shared" si="10"/>
        <v>PAID</v>
      </c>
      <c r="G366" s="4">
        <f t="shared" si="11"/>
        <v>1</v>
      </c>
      <c r="H366" s="3" t="s">
        <v>345</v>
      </c>
    </row>
    <row r="367" spans="1:8" x14ac:dyDescent="0.15">
      <c r="A367" s="3" t="s">
        <v>699</v>
      </c>
      <c r="B367" s="3" t="s">
        <v>408</v>
      </c>
      <c r="C367" s="3" t="s">
        <v>700</v>
      </c>
      <c r="D367" s="4">
        <v>0</v>
      </c>
      <c r="E367" s="4" t="str">
        <f t="shared" si="10"/>
        <v>FREE</v>
      </c>
      <c r="G367" s="4">
        <f t="shared" si="11"/>
        <v>1</v>
      </c>
      <c r="H367" s="3" t="s">
        <v>698</v>
      </c>
    </row>
    <row r="368" spans="1:8" x14ac:dyDescent="0.15">
      <c r="A368" s="3" t="s">
        <v>885</v>
      </c>
      <c r="B368" s="3" t="s">
        <v>419</v>
      </c>
      <c r="C368" s="3" t="s">
        <v>434</v>
      </c>
      <c r="D368" s="4">
        <v>0</v>
      </c>
      <c r="E368" s="4" t="str">
        <f t="shared" si="10"/>
        <v>FREE</v>
      </c>
      <c r="G368" s="4">
        <f t="shared" si="11"/>
        <v>1</v>
      </c>
      <c r="H368" s="3" t="s">
        <v>884</v>
      </c>
    </row>
    <row r="369" spans="1:8" x14ac:dyDescent="0.15">
      <c r="A369" s="3" t="s">
        <v>230</v>
      </c>
      <c r="B369" s="3" t="s">
        <v>24</v>
      </c>
      <c r="C369" s="3" t="s">
        <v>84</v>
      </c>
      <c r="D369" s="4">
        <v>2</v>
      </c>
      <c r="E369" s="4" t="str">
        <f t="shared" si="10"/>
        <v>PAID</v>
      </c>
      <c r="G369" s="4">
        <f t="shared" si="11"/>
        <v>1</v>
      </c>
      <c r="H369" s="3" t="s">
        <v>201</v>
      </c>
    </row>
    <row r="370" spans="1:8" x14ac:dyDescent="0.15">
      <c r="A370" s="3" t="s">
        <v>239</v>
      </c>
      <c r="B370" s="3" t="s">
        <v>20</v>
      </c>
      <c r="C370" s="3" t="s">
        <v>84</v>
      </c>
      <c r="D370" s="4">
        <v>19</v>
      </c>
      <c r="E370" s="4" t="str">
        <f t="shared" si="10"/>
        <v>PAID</v>
      </c>
      <c r="F370" s="4" t="s">
        <v>405</v>
      </c>
      <c r="G370" s="4">
        <f t="shared" si="11"/>
        <v>2</v>
      </c>
      <c r="H370" s="3" t="s">
        <v>201</v>
      </c>
    </row>
    <row r="371" spans="1:8" x14ac:dyDescent="0.15">
      <c r="A371" s="3" t="s">
        <v>231</v>
      </c>
      <c r="B371" s="3" t="s">
        <v>24</v>
      </c>
      <c r="C371" s="3" t="s">
        <v>84</v>
      </c>
      <c r="D371" s="4">
        <v>10</v>
      </c>
      <c r="E371" s="4" t="str">
        <f t="shared" si="10"/>
        <v>PAID</v>
      </c>
      <c r="G371" s="4">
        <f t="shared" si="11"/>
        <v>1</v>
      </c>
      <c r="H371" s="3" t="s">
        <v>201</v>
      </c>
    </row>
    <row r="372" spans="1:8" x14ac:dyDescent="0.15">
      <c r="A372" s="3" t="s">
        <v>241</v>
      </c>
      <c r="B372" s="3" t="s">
        <v>24</v>
      </c>
      <c r="C372" s="3" t="s">
        <v>84</v>
      </c>
      <c r="D372" s="4">
        <v>19</v>
      </c>
      <c r="E372" s="4" t="str">
        <f t="shared" si="10"/>
        <v>PAID</v>
      </c>
      <c r="F372" s="4" t="s">
        <v>405</v>
      </c>
      <c r="G372" s="4">
        <f t="shared" si="11"/>
        <v>2</v>
      </c>
      <c r="H372" s="3" t="s">
        <v>201</v>
      </c>
    </row>
    <row r="373" spans="1:8" x14ac:dyDescent="0.15">
      <c r="A373" s="3" t="s">
        <v>232</v>
      </c>
      <c r="B373" s="3" t="s">
        <v>112</v>
      </c>
      <c r="C373" s="3" t="s">
        <v>84</v>
      </c>
      <c r="D373" s="4">
        <v>1</v>
      </c>
      <c r="E373" s="4" t="str">
        <f t="shared" si="10"/>
        <v>PAID</v>
      </c>
      <c r="G373" s="4">
        <f t="shared" si="11"/>
        <v>1</v>
      </c>
      <c r="H373" s="3" t="s">
        <v>201</v>
      </c>
    </row>
    <row r="374" spans="1:8" x14ac:dyDescent="0.15">
      <c r="A374" s="3" t="s">
        <v>233</v>
      </c>
      <c r="B374" s="3" t="s">
        <v>20</v>
      </c>
      <c r="C374" s="3" t="s">
        <v>84</v>
      </c>
      <c r="D374" s="4">
        <v>19</v>
      </c>
      <c r="E374" s="4" t="str">
        <f t="shared" si="10"/>
        <v>PAID</v>
      </c>
      <c r="G374" s="4">
        <f t="shared" si="11"/>
        <v>1</v>
      </c>
      <c r="H374" s="3" t="s">
        <v>201</v>
      </c>
    </row>
    <row r="375" spans="1:8" x14ac:dyDescent="0.15">
      <c r="A375" s="3" t="s">
        <v>893</v>
      </c>
      <c r="B375" s="3" t="s">
        <v>408</v>
      </c>
      <c r="C375" s="3" t="s">
        <v>894</v>
      </c>
      <c r="D375" s="4">
        <v>0</v>
      </c>
      <c r="E375" s="4" t="str">
        <f t="shared" si="10"/>
        <v>FREE</v>
      </c>
      <c r="G375" s="4">
        <f t="shared" si="11"/>
        <v>1</v>
      </c>
      <c r="H375" s="3" t="s">
        <v>892</v>
      </c>
    </row>
    <row r="376" spans="1:8" x14ac:dyDescent="0.15">
      <c r="A376" s="3" t="s">
        <v>1362</v>
      </c>
      <c r="B376" s="3" t="s">
        <v>408</v>
      </c>
      <c r="C376" s="3" t="s">
        <v>1363</v>
      </c>
      <c r="D376" s="4">
        <v>0</v>
      </c>
      <c r="E376" s="4" t="str">
        <f t="shared" si="10"/>
        <v>FREE</v>
      </c>
      <c r="G376" s="4">
        <f t="shared" si="11"/>
        <v>1</v>
      </c>
      <c r="H376" s="3" t="s">
        <v>1360</v>
      </c>
    </row>
    <row r="377" spans="1:8" x14ac:dyDescent="0.15">
      <c r="A377" s="3" t="s">
        <v>974</v>
      </c>
      <c r="B377" s="3" t="s">
        <v>419</v>
      </c>
      <c r="C377" s="3" t="s">
        <v>975</v>
      </c>
      <c r="D377" s="4">
        <v>0</v>
      </c>
      <c r="E377" s="4" t="str">
        <f t="shared" si="10"/>
        <v>FREE</v>
      </c>
      <c r="G377" s="4">
        <f t="shared" si="11"/>
        <v>1</v>
      </c>
      <c r="H377" s="3" t="s">
        <v>973</v>
      </c>
    </row>
    <row r="378" spans="1:8" x14ac:dyDescent="0.15">
      <c r="A378" s="3" t="s">
        <v>1230</v>
      </c>
      <c r="B378" s="3" t="s">
        <v>419</v>
      </c>
      <c r="C378" s="3" t="s">
        <v>409</v>
      </c>
      <c r="D378" s="4">
        <v>0</v>
      </c>
      <c r="E378" s="4" t="str">
        <f t="shared" si="10"/>
        <v>FREE</v>
      </c>
      <c r="G378" s="4">
        <f t="shared" si="11"/>
        <v>1</v>
      </c>
      <c r="H378" s="3" t="s">
        <v>1229</v>
      </c>
    </row>
    <row r="379" spans="1:8" x14ac:dyDescent="0.15">
      <c r="A379" s="3" t="s">
        <v>426</v>
      </c>
      <c r="B379" s="3" t="s">
        <v>408</v>
      </c>
      <c r="C379" s="3" t="s">
        <v>427</v>
      </c>
      <c r="D379" s="4">
        <v>0</v>
      </c>
      <c r="E379" s="4" t="str">
        <f t="shared" si="10"/>
        <v>FREE</v>
      </c>
      <c r="G379" s="4">
        <f t="shared" si="11"/>
        <v>1</v>
      </c>
      <c r="H379" s="3" t="s">
        <v>425</v>
      </c>
    </row>
    <row r="380" spans="1:8" x14ac:dyDescent="0.15">
      <c r="A380" s="3" t="s">
        <v>904</v>
      </c>
      <c r="B380" s="3" t="s">
        <v>419</v>
      </c>
      <c r="C380" s="3" t="s">
        <v>905</v>
      </c>
      <c r="D380" s="4">
        <v>0</v>
      </c>
      <c r="E380" s="4" t="str">
        <f t="shared" si="10"/>
        <v>FREE</v>
      </c>
      <c r="G380" s="4">
        <f t="shared" si="11"/>
        <v>1</v>
      </c>
      <c r="H380" s="3" t="s">
        <v>792</v>
      </c>
    </row>
    <row r="381" spans="1:8" x14ac:dyDescent="0.15">
      <c r="A381" s="3" t="s">
        <v>793</v>
      </c>
      <c r="B381" s="3" t="s">
        <v>408</v>
      </c>
      <c r="C381" s="3" t="s">
        <v>794</v>
      </c>
      <c r="D381" s="4">
        <v>0</v>
      </c>
      <c r="E381" s="4" t="str">
        <f t="shared" si="10"/>
        <v>FREE</v>
      </c>
      <c r="G381" s="4">
        <f t="shared" si="11"/>
        <v>1</v>
      </c>
      <c r="H381" s="3" t="s">
        <v>792</v>
      </c>
    </row>
    <row r="382" spans="1:8" x14ac:dyDescent="0.15">
      <c r="A382" s="3" t="s">
        <v>906</v>
      </c>
      <c r="B382" s="3" t="s">
        <v>408</v>
      </c>
      <c r="C382" s="3" t="s">
        <v>907</v>
      </c>
      <c r="D382" s="4">
        <v>0</v>
      </c>
      <c r="E382" s="4" t="str">
        <f t="shared" si="10"/>
        <v>FREE</v>
      </c>
      <c r="G382" s="4">
        <f t="shared" si="11"/>
        <v>1</v>
      </c>
      <c r="H382" s="3" t="s">
        <v>792</v>
      </c>
    </row>
    <row r="383" spans="1:8" x14ac:dyDescent="0.15">
      <c r="A383" s="3" t="s">
        <v>908</v>
      </c>
      <c r="B383" s="3" t="s">
        <v>419</v>
      </c>
      <c r="C383" s="3" t="s">
        <v>905</v>
      </c>
      <c r="D383" s="4">
        <v>0</v>
      </c>
      <c r="E383" s="4" t="str">
        <f t="shared" si="10"/>
        <v>FREE</v>
      </c>
      <c r="G383" s="4">
        <f t="shared" si="11"/>
        <v>1</v>
      </c>
      <c r="H383" s="3" t="s">
        <v>792</v>
      </c>
    </row>
    <row r="384" spans="1:8" x14ac:dyDescent="0.15">
      <c r="A384" s="3" t="s">
        <v>984</v>
      </c>
      <c r="B384" s="3" t="s">
        <v>408</v>
      </c>
      <c r="C384" s="3" t="s">
        <v>409</v>
      </c>
      <c r="D384" s="4">
        <v>0</v>
      </c>
      <c r="E384" s="4" t="str">
        <f t="shared" si="10"/>
        <v>FREE</v>
      </c>
      <c r="G384" s="4">
        <f t="shared" si="11"/>
        <v>1</v>
      </c>
      <c r="H384" s="3" t="s">
        <v>983</v>
      </c>
    </row>
    <row r="385" spans="1:8" x14ac:dyDescent="0.15">
      <c r="A385" s="3" t="s">
        <v>910</v>
      </c>
      <c r="B385" s="3" t="s">
        <v>419</v>
      </c>
      <c r="C385" s="3" t="s">
        <v>894</v>
      </c>
      <c r="D385" s="4">
        <v>0</v>
      </c>
      <c r="E385" s="4" t="str">
        <f t="shared" si="10"/>
        <v>FREE</v>
      </c>
      <c r="G385" s="4">
        <f t="shared" si="11"/>
        <v>1</v>
      </c>
      <c r="H385" s="3" t="s">
        <v>909</v>
      </c>
    </row>
    <row r="386" spans="1:8" x14ac:dyDescent="0.15">
      <c r="A386" s="3" t="s">
        <v>764</v>
      </c>
      <c r="B386" s="3" t="s">
        <v>419</v>
      </c>
      <c r="C386" s="3" t="s">
        <v>679</v>
      </c>
      <c r="D386" s="4">
        <v>0</v>
      </c>
      <c r="E386" s="4" t="str">
        <f t="shared" si="10"/>
        <v>FREE</v>
      </c>
      <c r="G386" s="4">
        <f t="shared" si="11"/>
        <v>1</v>
      </c>
      <c r="H386" s="3" t="s">
        <v>763</v>
      </c>
    </row>
    <row r="387" spans="1:8" x14ac:dyDescent="0.15">
      <c r="A387" s="3" t="s">
        <v>597</v>
      </c>
      <c r="B387" s="3" t="s">
        <v>419</v>
      </c>
      <c r="C387" s="3" t="s">
        <v>55</v>
      </c>
      <c r="D387" s="4">
        <v>0</v>
      </c>
      <c r="E387" s="4" t="str">
        <f t="shared" si="10"/>
        <v>FREE</v>
      </c>
      <c r="G387" s="4">
        <f t="shared" si="11"/>
        <v>1</v>
      </c>
      <c r="H387" s="3" t="s">
        <v>596</v>
      </c>
    </row>
    <row r="388" spans="1:8" x14ac:dyDescent="0.15">
      <c r="A388" s="3" t="s">
        <v>719</v>
      </c>
      <c r="B388" s="3" t="s">
        <v>419</v>
      </c>
      <c r="C388" s="3" t="s">
        <v>720</v>
      </c>
      <c r="D388" s="4">
        <v>0</v>
      </c>
      <c r="E388" s="4" t="str">
        <f t="shared" si="10"/>
        <v>FREE</v>
      </c>
      <c r="G388" s="4">
        <f t="shared" si="11"/>
        <v>1</v>
      </c>
      <c r="H388" s="3" t="s">
        <v>718</v>
      </c>
    </row>
    <row r="389" spans="1:8" x14ac:dyDescent="0.15">
      <c r="A389" s="3" t="s">
        <v>968</v>
      </c>
      <c r="B389" s="3" t="s">
        <v>419</v>
      </c>
      <c r="C389" s="3" t="s">
        <v>502</v>
      </c>
      <c r="D389" s="4">
        <v>0</v>
      </c>
      <c r="E389" s="4" t="str">
        <f t="shared" si="10"/>
        <v>FREE</v>
      </c>
      <c r="G389" s="4">
        <f t="shared" si="11"/>
        <v>1</v>
      </c>
      <c r="H389" s="3" t="s">
        <v>967</v>
      </c>
    </row>
    <row r="390" spans="1:8" x14ac:dyDescent="0.15">
      <c r="A390" s="3" t="s">
        <v>969</v>
      </c>
      <c r="B390" s="3" t="s">
        <v>419</v>
      </c>
      <c r="C390" s="3" t="s">
        <v>502</v>
      </c>
      <c r="D390" s="4">
        <v>0</v>
      </c>
      <c r="E390" s="4" t="str">
        <f t="shared" si="10"/>
        <v>FREE</v>
      </c>
      <c r="G390" s="4">
        <f t="shared" si="11"/>
        <v>1</v>
      </c>
      <c r="H390" s="3" t="s">
        <v>967</v>
      </c>
    </row>
    <row r="391" spans="1:8" x14ac:dyDescent="0.15">
      <c r="A391" s="3" t="s">
        <v>631</v>
      </c>
      <c r="B391" s="3" t="s">
        <v>408</v>
      </c>
      <c r="C391" s="3" t="s">
        <v>13</v>
      </c>
      <c r="D391" s="4">
        <v>0</v>
      </c>
      <c r="E391" s="4" t="str">
        <f t="shared" si="10"/>
        <v>FREE</v>
      </c>
      <c r="G391" s="4">
        <f t="shared" si="11"/>
        <v>1</v>
      </c>
      <c r="H391" s="3" t="s">
        <v>630</v>
      </c>
    </row>
    <row r="392" spans="1:8" x14ac:dyDescent="0.15">
      <c r="A392" s="3" t="s">
        <v>632</v>
      </c>
      <c r="B392" s="3" t="s">
        <v>408</v>
      </c>
      <c r="C392" s="3" t="s">
        <v>633</v>
      </c>
      <c r="D392" s="4">
        <v>0</v>
      </c>
      <c r="E392" s="4" t="str">
        <f t="shared" si="10"/>
        <v>FREE</v>
      </c>
      <c r="G392" s="4">
        <f t="shared" si="11"/>
        <v>1</v>
      </c>
      <c r="H392" s="3" t="s">
        <v>630</v>
      </c>
    </row>
    <row r="393" spans="1:8" x14ac:dyDescent="0.15">
      <c r="A393" s="3" t="s">
        <v>976</v>
      </c>
      <c r="B393" s="3" t="s">
        <v>419</v>
      </c>
      <c r="C393" s="3" t="s">
        <v>431</v>
      </c>
      <c r="D393" s="4">
        <v>0</v>
      </c>
      <c r="E393" s="4" t="str">
        <f t="shared" si="10"/>
        <v>FREE</v>
      </c>
      <c r="G393" s="4">
        <f t="shared" si="11"/>
        <v>1</v>
      </c>
      <c r="H393" s="3" t="s">
        <v>973</v>
      </c>
    </row>
    <row r="394" spans="1:8" x14ac:dyDescent="0.15">
      <c r="A394" s="3" t="s">
        <v>77</v>
      </c>
      <c r="B394" s="3" t="s">
        <v>63</v>
      </c>
      <c r="C394" s="3" t="s">
        <v>41</v>
      </c>
      <c r="D394" s="4">
        <v>4</v>
      </c>
      <c r="E394" s="4" t="str">
        <f t="shared" si="10"/>
        <v>PAID</v>
      </c>
      <c r="G394" s="4">
        <f t="shared" si="11"/>
        <v>1</v>
      </c>
      <c r="H394" s="3" t="s">
        <v>74</v>
      </c>
    </row>
    <row r="395" spans="1:8" x14ac:dyDescent="0.15">
      <c r="A395" s="3" t="s">
        <v>1407</v>
      </c>
      <c r="B395" s="3" t="s">
        <v>408</v>
      </c>
      <c r="C395" s="3" t="s">
        <v>409</v>
      </c>
      <c r="D395" s="4">
        <v>0</v>
      </c>
      <c r="E395" s="4" t="str">
        <f t="shared" si="10"/>
        <v>FREE</v>
      </c>
      <c r="G395" s="4">
        <f t="shared" si="11"/>
        <v>1</v>
      </c>
      <c r="H395" s="3" t="s">
        <v>1406</v>
      </c>
    </row>
    <row r="396" spans="1:8" x14ac:dyDescent="0.15">
      <c r="A396" s="3" t="s">
        <v>1367</v>
      </c>
      <c r="B396" s="3" t="s">
        <v>419</v>
      </c>
      <c r="C396" s="3" t="s">
        <v>502</v>
      </c>
      <c r="D396" s="4">
        <v>0</v>
      </c>
      <c r="E396" s="4" t="str">
        <f t="shared" si="10"/>
        <v>FREE</v>
      </c>
      <c r="G396" s="4">
        <f t="shared" si="11"/>
        <v>1</v>
      </c>
      <c r="H396" s="3" t="s">
        <v>1365</v>
      </c>
    </row>
    <row r="397" spans="1:8" x14ac:dyDescent="0.15">
      <c r="A397" s="3" t="s">
        <v>1368</v>
      </c>
      <c r="B397" s="3" t="s">
        <v>419</v>
      </c>
      <c r="C397" s="3" t="s">
        <v>502</v>
      </c>
      <c r="D397" s="4">
        <v>0</v>
      </c>
      <c r="E397" s="4" t="str">
        <f t="shared" si="10"/>
        <v>FREE</v>
      </c>
      <c r="G397" s="4">
        <f t="shared" si="11"/>
        <v>1</v>
      </c>
      <c r="H397" s="3" t="s">
        <v>1365</v>
      </c>
    </row>
    <row r="398" spans="1:8" x14ac:dyDescent="0.15">
      <c r="A398" s="3" t="s">
        <v>1369</v>
      </c>
      <c r="B398" s="3" t="s">
        <v>419</v>
      </c>
      <c r="C398" s="3" t="s">
        <v>502</v>
      </c>
      <c r="D398" s="4">
        <v>0</v>
      </c>
      <c r="E398" s="4" t="str">
        <f t="shared" si="10"/>
        <v>FREE</v>
      </c>
      <c r="G398" s="4">
        <f t="shared" si="11"/>
        <v>1</v>
      </c>
      <c r="H398" s="3" t="s">
        <v>1365</v>
      </c>
    </row>
    <row r="399" spans="1:8" x14ac:dyDescent="0.15">
      <c r="A399" s="3" t="s">
        <v>869</v>
      </c>
      <c r="B399" s="3" t="s">
        <v>408</v>
      </c>
      <c r="C399" s="3" t="s">
        <v>409</v>
      </c>
      <c r="D399" s="4">
        <v>0</v>
      </c>
      <c r="E399" s="4" t="str">
        <f t="shared" si="10"/>
        <v>FREE</v>
      </c>
      <c r="G399" s="4">
        <f t="shared" si="11"/>
        <v>1</v>
      </c>
      <c r="H399" s="3" t="s">
        <v>867</v>
      </c>
    </row>
    <row r="400" spans="1:8" x14ac:dyDescent="0.15">
      <c r="A400" s="3" t="s">
        <v>182</v>
      </c>
      <c r="B400" s="3" t="s">
        <v>24</v>
      </c>
      <c r="C400" s="3" t="s">
        <v>13</v>
      </c>
      <c r="D400" s="4">
        <v>1</v>
      </c>
      <c r="E400" s="4" t="str">
        <f t="shared" si="10"/>
        <v>PAID</v>
      </c>
      <c r="G400" s="4">
        <f t="shared" si="11"/>
        <v>1</v>
      </c>
      <c r="H400" s="3" t="s">
        <v>173</v>
      </c>
    </row>
    <row r="401" spans="1:8" x14ac:dyDescent="0.15">
      <c r="A401" s="3" t="s">
        <v>187</v>
      </c>
      <c r="B401" s="3" t="s">
        <v>24</v>
      </c>
      <c r="C401" s="3" t="s">
        <v>13</v>
      </c>
      <c r="D401" s="4">
        <v>17</v>
      </c>
      <c r="E401" s="4" t="str">
        <f t="shared" si="10"/>
        <v>PAID</v>
      </c>
      <c r="F401" s="4" t="s">
        <v>405</v>
      </c>
      <c r="G401" s="4">
        <f t="shared" si="11"/>
        <v>2</v>
      </c>
      <c r="H401" s="3" t="s">
        <v>173</v>
      </c>
    </row>
    <row r="402" spans="1:8" x14ac:dyDescent="0.15">
      <c r="A402" s="3" t="s">
        <v>970</v>
      </c>
      <c r="B402" s="3" t="s">
        <v>408</v>
      </c>
      <c r="C402" s="3" t="s">
        <v>502</v>
      </c>
      <c r="D402" s="4">
        <v>0</v>
      </c>
      <c r="E402" s="4" t="str">
        <f t="shared" si="10"/>
        <v>FREE</v>
      </c>
      <c r="G402" s="4">
        <f t="shared" si="11"/>
        <v>1</v>
      </c>
      <c r="H402" s="3" t="s">
        <v>967</v>
      </c>
    </row>
    <row r="403" spans="1:8" x14ac:dyDescent="0.15">
      <c r="A403" s="3" t="s">
        <v>971</v>
      </c>
      <c r="B403" s="3" t="s">
        <v>419</v>
      </c>
      <c r="C403" s="3" t="s">
        <v>502</v>
      </c>
      <c r="D403" s="4">
        <v>0</v>
      </c>
      <c r="E403" s="4" t="str">
        <f t="shared" si="10"/>
        <v>FREE</v>
      </c>
      <c r="F403" s="4" t="s">
        <v>405</v>
      </c>
      <c r="G403" s="4">
        <f t="shared" si="11"/>
        <v>2</v>
      </c>
      <c r="H403" s="3" t="s">
        <v>967</v>
      </c>
    </row>
    <row r="404" spans="1:8" x14ac:dyDescent="0.15">
      <c r="A404" s="3" t="s">
        <v>972</v>
      </c>
      <c r="B404" s="3" t="s">
        <v>419</v>
      </c>
      <c r="C404" s="3" t="s">
        <v>502</v>
      </c>
      <c r="D404" s="4">
        <v>0</v>
      </c>
      <c r="E404" s="4" t="str">
        <f t="shared" si="10"/>
        <v>FREE</v>
      </c>
      <c r="G404" s="4">
        <f t="shared" si="11"/>
        <v>1</v>
      </c>
      <c r="H404" s="3" t="s">
        <v>967</v>
      </c>
    </row>
    <row r="405" spans="1:8" x14ac:dyDescent="0.15">
      <c r="A405" s="3" t="s">
        <v>823</v>
      </c>
      <c r="B405" s="3" t="s">
        <v>419</v>
      </c>
      <c r="C405" s="3" t="s">
        <v>824</v>
      </c>
      <c r="D405" s="4">
        <v>0</v>
      </c>
      <c r="E405" s="4" t="str">
        <f t="shared" si="10"/>
        <v>FREE</v>
      </c>
      <c r="G405" s="4">
        <f t="shared" si="11"/>
        <v>1</v>
      </c>
      <c r="H405" s="3" t="s">
        <v>822</v>
      </c>
    </row>
    <row r="406" spans="1:8" x14ac:dyDescent="0.15">
      <c r="A406" s="3" t="s">
        <v>896</v>
      </c>
      <c r="B406" s="3" t="s">
        <v>408</v>
      </c>
      <c r="C406" s="3" t="s">
        <v>499</v>
      </c>
      <c r="D406" s="4">
        <v>0</v>
      </c>
      <c r="E406" s="4" t="str">
        <f t="shared" si="10"/>
        <v>FREE</v>
      </c>
      <c r="G406" s="4">
        <f t="shared" si="11"/>
        <v>1</v>
      </c>
      <c r="H406" s="3" t="s">
        <v>895</v>
      </c>
    </row>
    <row r="407" spans="1:8" x14ac:dyDescent="0.15">
      <c r="A407" s="3" t="s">
        <v>897</v>
      </c>
      <c r="B407" s="3" t="s">
        <v>419</v>
      </c>
      <c r="C407" s="3" t="s">
        <v>499</v>
      </c>
      <c r="D407" s="4">
        <v>0</v>
      </c>
      <c r="E407" s="4" t="str">
        <f t="shared" ref="E407:E470" si="12">IF(D407=0,"FREE","PAID")</f>
        <v>FREE</v>
      </c>
      <c r="G407" s="4">
        <f t="shared" ref="G407:G470" si="13">IF(F407="HD",2,1)</f>
        <v>1</v>
      </c>
      <c r="H407" s="3" t="s">
        <v>895</v>
      </c>
    </row>
    <row r="408" spans="1:8" x14ac:dyDescent="0.15">
      <c r="A408" s="3" t="s">
        <v>946</v>
      </c>
      <c r="B408" s="3" t="s">
        <v>408</v>
      </c>
      <c r="C408" s="3" t="s">
        <v>947</v>
      </c>
      <c r="D408" s="4">
        <v>0</v>
      </c>
      <c r="E408" s="4" t="str">
        <f t="shared" si="12"/>
        <v>FREE</v>
      </c>
      <c r="G408" s="4">
        <f t="shared" si="13"/>
        <v>1</v>
      </c>
      <c r="H408" s="3" t="s">
        <v>945</v>
      </c>
    </row>
    <row r="409" spans="1:8" x14ac:dyDescent="0.15">
      <c r="A409" s="3" t="s">
        <v>170</v>
      </c>
      <c r="B409" s="3" t="s">
        <v>20</v>
      </c>
      <c r="C409" s="3" t="s">
        <v>55</v>
      </c>
      <c r="D409" s="4">
        <v>1</v>
      </c>
      <c r="E409" s="4" t="str">
        <f t="shared" si="12"/>
        <v>PAID</v>
      </c>
      <c r="G409" s="4">
        <f t="shared" si="13"/>
        <v>1</v>
      </c>
      <c r="H409" s="3" t="s">
        <v>169</v>
      </c>
    </row>
    <row r="410" spans="1:8" x14ac:dyDescent="0.15">
      <c r="A410" s="3" t="s">
        <v>171</v>
      </c>
      <c r="B410" s="3" t="s">
        <v>112</v>
      </c>
      <c r="C410" s="3" t="s">
        <v>55</v>
      </c>
      <c r="D410" s="4">
        <v>2</v>
      </c>
      <c r="E410" s="4" t="str">
        <f t="shared" si="12"/>
        <v>PAID</v>
      </c>
      <c r="G410" s="4">
        <f t="shared" si="13"/>
        <v>1</v>
      </c>
      <c r="H410" s="3" t="s">
        <v>169</v>
      </c>
    </row>
    <row r="411" spans="1:8" x14ac:dyDescent="0.15">
      <c r="A411" s="3" t="s">
        <v>172</v>
      </c>
      <c r="B411" s="3" t="s">
        <v>20</v>
      </c>
      <c r="C411" s="3" t="s">
        <v>55</v>
      </c>
      <c r="D411" s="4">
        <v>3</v>
      </c>
      <c r="E411" s="4" t="str">
        <f t="shared" si="12"/>
        <v>PAID</v>
      </c>
      <c r="G411" s="4">
        <f t="shared" si="13"/>
        <v>1</v>
      </c>
      <c r="H411" s="3" t="s">
        <v>169</v>
      </c>
    </row>
    <row r="412" spans="1:8" x14ac:dyDescent="0.15">
      <c r="A412" s="3" t="s">
        <v>953</v>
      </c>
      <c r="B412" s="3" t="s">
        <v>408</v>
      </c>
      <c r="C412" s="3" t="s">
        <v>954</v>
      </c>
      <c r="D412" s="4">
        <v>0</v>
      </c>
      <c r="E412" s="4" t="str">
        <f t="shared" si="12"/>
        <v>FREE</v>
      </c>
      <c r="G412" s="4">
        <f t="shared" si="13"/>
        <v>1</v>
      </c>
      <c r="H412" s="3" t="s">
        <v>950</v>
      </c>
    </row>
    <row r="413" spans="1:8" x14ac:dyDescent="0.15">
      <c r="A413" s="3" t="s">
        <v>889</v>
      </c>
      <c r="B413" s="3" t="s">
        <v>408</v>
      </c>
      <c r="C413" s="3" t="s">
        <v>409</v>
      </c>
      <c r="D413" s="4">
        <v>0</v>
      </c>
      <c r="E413" s="4" t="str">
        <f t="shared" si="12"/>
        <v>FREE</v>
      </c>
      <c r="G413" s="4">
        <f t="shared" si="13"/>
        <v>1</v>
      </c>
      <c r="H413" s="3" t="s">
        <v>888</v>
      </c>
    </row>
    <row r="414" spans="1:8" x14ac:dyDescent="0.15">
      <c r="A414" s="3" t="s">
        <v>890</v>
      </c>
      <c r="B414" s="3" t="s">
        <v>419</v>
      </c>
      <c r="C414" s="3" t="s">
        <v>409</v>
      </c>
      <c r="D414" s="4">
        <v>0</v>
      </c>
      <c r="E414" s="4" t="str">
        <f t="shared" si="12"/>
        <v>FREE</v>
      </c>
      <c r="G414" s="4">
        <f t="shared" si="13"/>
        <v>1</v>
      </c>
      <c r="H414" s="3" t="s">
        <v>888</v>
      </c>
    </row>
    <row r="415" spans="1:8" x14ac:dyDescent="0.15">
      <c r="A415" s="3" t="s">
        <v>891</v>
      </c>
      <c r="B415" s="3" t="s">
        <v>408</v>
      </c>
      <c r="C415" s="3" t="s">
        <v>409</v>
      </c>
      <c r="D415" s="4">
        <v>0</v>
      </c>
      <c r="E415" s="4" t="str">
        <f t="shared" si="12"/>
        <v>FREE</v>
      </c>
      <c r="G415" s="4">
        <f t="shared" si="13"/>
        <v>1</v>
      </c>
      <c r="H415" s="3" t="s">
        <v>888</v>
      </c>
    </row>
    <row r="416" spans="1:8" x14ac:dyDescent="0.15">
      <c r="A416" s="3" t="s">
        <v>962</v>
      </c>
      <c r="B416" s="3" t="s">
        <v>419</v>
      </c>
      <c r="C416" s="3" t="s">
        <v>413</v>
      </c>
      <c r="D416" s="4">
        <v>0</v>
      </c>
      <c r="E416" s="4" t="str">
        <f t="shared" si="12"/>
        <v>FREE</v>
      </c>
      <c r="G416" s="4">
        <f t="shared" si="13"/>
        <v>1</v>
      </c>
      <c r="H416" s="3" t="s">
        <v>961</v>
      </c>
    </row>
    <row r="417" spans="1:8" x14ac:dyDescent="0.15">
      <c r="A417" s="3" t="s">
        <v>40</v>
      </c>
      <c r="B417" s="3" t="s">
        <v>6</v>
      </c>
      <c r="C417" s="3" t="s">
        <v>41</v>
      </c>
      <c r="D417" s="4">
        <v>2</v>
      </c>
      <c r="E417" s="4" t="str">
        <f t="shared" si="12"/>
        <v>PAID</v>
      </c>
      <c r="G417" s="4">
        <f t="shared" si="13"/>
        <v>1</v>
      </c>
      <c r="H417" s="3" t="s">
        <v>36</v>
      </c>
    </row>
    <row r="418" spans="1:8" x14ac:dyDescent="0.15">
      <c r="A418" s="3" t="s">
        <v>177</v>
      </c>
      <c r="B418" s="3" t="s">
        <v>112</v>
      </c>
      <c r="C418" s="3" t="s">
        <v>13</v>
      </c>
      <c r="D418" s="4">
        <v>1</v>
      </c>
      <c r="E418" s="4" t="str">
        <f t="shared" si="12"/>
        <v>PAID</v>
      </c>
      <c r="G418" s="4">
        <f t="shared" si="13"/>
        <v>1</v>
      </c>
      <c r="H418" s="3" t="s">
        <v>173</v>
      </c>
    </row>
    <row r="419" spans="1:8" x14ac:dyDescent="0.15">
      <c r="A419" s="3" t="s">
        <v>899</v>
      </c>
      <c r="B419" s="3" t="s">
        <v>408</v>
      </c>
      <c r="C419" s="3" t="s">
        <v>507</v>
      </c>
      <c r="D419" s="4">
        <v>0</v>
      </c>
      <c r="E419" s="4" t="str">
        <f t="shared" si="12"/>
        <v>FREE</v>
      </c>
      <c r="G419" s="4">
        <f t="shared" si="13"/>
        <v>1</v>
      </c>
      <c r="H419" s="3" t="s">
        <v>898</v>
      </c>
    </row>
    <row r="420" spans="1:8" x14ac:dyDescent="0.15">
      <c r="A420" s="3" t="s">
        <v>900</v>
      </c>
      <c r="B420" s="3" t="s">
        <v>408</v>
      </c>
      <c r="C420" s="3" t="s">
        <v>656</v>
      </c>
      <c r="D420" s="4">
        <v>0</v>
      </c>
      <c r="E420" s="4" t="str">
        <f t="shared" si="12"/>
        <v>FREE</v>
      </c>
      <c r="G420" s="4">
        <f t="shared" si="13"/>
        <v>1</v>
      </c>
      <c r="H420" s="3" t="s">
        <v>898</v>
      </c>
    </row>
    <row r="421" spans="1:8" x14ac:dyDescent="0.15">
      <c r="A421" s="3" t="s">
        <v>901</v>
      </c>
      <c r="B421" s="3" t="s">
        <v>408</v>
      </c>
      <c r="C421" s="3" t="s">
        <v>507</v>
      </c>
      <c r="D421" s="4">
        <v>0</v>
      </c>
      <c r="E421" s="4" t="str">
        <f t="shared" si="12"/>
        <v>FREE</v>
      </c>
      <c r="G421" s="4">
        <f t="shared" si="13"/>
        <v>1</v>
      </c>
      <c r="H421" s="3" t="s">
        <v>898</v>
      </c>
    </row>
    <row r="422" spans="1:8" x14ac:dyDescent="0.15">
      <c r="A422" s="3" t="s">
        <v>39</v>
      </c>
      <c r="B422" s="3" t="s">
        <v>24</v>
      </c>
      <c r="C422" s="3" t="s">
        <v>15</v>
      </c>
      <c r="D422" s="4">
        <v>10</v>
      </c>
      <c r="E422" s="4" t="str">
        <f t="shared" si="12"/>
        <v>PAID</v>
      </c>
      <c r="G422" s="4">
        <f t="shared" si="13"/>
        <v>1</v>
      </c>
      <c r="H422" s="3" t="s">
        <v>36</v>
      </c>
    </row>
    <row r="423" spans="1:8" x14ac:dyDescent="0.15">
      <c r="A423" s="3" t="s">
        <v>47</v>
      </c>
      <c r="B423" s="3" t="s">
        <v>24</v>
      </c>
      <c r="C423" s="3" t="s">
        <v>15</v>
      </c>
      <c r="D423" s="4">
        <v>6</v>
      </c>
      <c r="E423" s="4" t="str">
        <f t="shared" si="12"/>
        <v>PAID</v>
      </c>
      <c r="G423" s="4">
        <f t="shared" si="13"/>
        <v>1</v>
      </c>
      <c r="H423" s="3" t="s">
        <v>36</v>
      </c>
    </row>
    <row r="424" spans="1:8" x14ac:dyDescent="0.15">
      <c r="A424" s="3" t="s">
        <v>46</v>
      </c>
      <c r="B424" s="3" t="s">
        <v>24</v>
      </c>
      <c r="C424" s="3" t="s">
        <v>15</v>
      </c>
      <c r="D424" s="4">
        <v>9</v>
      </c>
      <c r="E424" s="4" t="str">
        <f t="shared" si="12"/>
        <v>PAID</v>
      </c>
      <c r="F424" s="4" t="s">
        <v>405</v>
      </c>
      <c r="G424" s="4">
        <f t="shared" si="13"/>
        <v>2</v>
      </c>
      <c r="H424" s="3" t="s">
        <v>36</v>
      </c>
    </row>
    <row r="425" spans="1:8" x14ac:dyDescent="0.15">
      <c r="A425" s="3" t="s">
        <v>1077</v>
      </c>
      <c r="B425" s="3" t="s">
        <v>419</v>
      </c>
      <c r="C425" s="3" t="s">
        <v>600</v>
      </c>
      <c r="D425" s="4">
        <v>0</v>
      </c>
      <c r="E425" s="4" t="str">
        <f t="shared" si="12"/>
        <v>FREE</v>
      </c>
      <c r="G425" s="4">
        <f t="shared" si="13"/>
        <v>1</v>
      </c>
      <c r="H425" s="3" t="s">
        <v>1076</v>
      </c>
    </row>
    <row r="426" spans="1:8" x14ac:dyDescent="0.15">
      <c r="A426" s="3" t="s">
        <v>978</v>
      </c>
      <c r="B426" s="3" t="s">
        <v>419</v>
      </c>
      <c r="C426" s="3" t="s">
        <v>979</v>
      </c>
      <c r="D426" s="4">
        <v>0</v>
      </c>
      <c r="E426" s="4" t="str">
        <f t="shared" si="12"/>
        <v>FREE</v>
      </c>
      <c r="G426" s="4">
        <f t="shared" si="13"/>
        <v>1</v>
      </c>
      <c r="H426" s="3" t="s">
        <v>977</v>
      </c>
    </row>
    <row r="427" spans="1:8" x14ac:dyDescent="0.15">
      <c r="A427" s="3" t="s">
        <v>490</v>
      </c>
      <c r="B427" s="3" t="s">
        <v>408</v>
      </c>
      <c r="C427" s="3" t="s">
        <v>491</v>
      </c>
      <c r="D427" s="4">
        <v>0</v>
      </c>
      <c r="E427" s="4" t="str">
        <f t="shared" si="12"/>
        <v>FREE</v>
      </c>
      <c r="G427" s="4">
        <f t="shared" si="13"/>
        <v>1</v>
      </c>
      <c r="H427" s="3" t="s">
        <v>487</v>
      </c>
    </row>
    <row r="428" spans="1:8" x14ac:dyDescent="0.15">
      <c r="A428" s="3" t="s">
        <v>404</v>
      </c>
      <c r="B428" s="3" t="s">
        <v>24</v>
      </c>
      <c r="C428" s="3" t="s">
        <v>15</v>
      </c>
      <c r="D428" s="4">
        <v>10</v>
      </c>
      <c r="E428" s="4" t="str">
        <f t="shared" si="12"/>
        <v>PAID</v>
      </c>
      <c r="G428" s="4">
        <f t="shared" si="13"/>
        <v>1</v>
      </c>
      <c r="H428" s="3" t="s">
        <v>403</v>
      </c>
    </row>
    <row r="429" spans="1:8" x14ac:dyDescent="0.15">
      <c r="A429" s="3" t="s">
        <v>45</v>
      </c>
      <c r="B429" s="3" t="s">
        <v>24</v>
      </c>
      <c r="C429" s="3" t="s">
        <v>15</v>
      </c>
      <c r="D429" s="4">
        <v>12</v>
      </c>
      <c r="E429" s="4" t="str">
        <f t="shared" si="12"/>
        <v>PAID</v>
      </c>
      <c r="F429" s="4" t="s">
        <v>405</v>
      </c>
      <c r="G429" s="4">
        <f t="shared" si="13"/>
        <v>2</v>
      </c>
      <c r="H429" s="3" t="s">
        <v>36</v>
      </c>
    </row>
    <row r="430" spans="1:8" x14ac:dyDescent="0.15">
      <c r="A430" s="3" t="s">
        <v>206</v>
      </c>
      <c r="B430" s="3" t="s">
        <v>24</v>
      </c>
      <c r="C430" s="3" t="s">
        <v>13</v>
      </c>
      <c r="D430" s="4">
        <v>1</v>
      </c>
      <c r="E430" s="4" t="str">
        <f t="shared" si="12"/>
        <v>PAID</v>
      </c>
      <c r="G430" s="4">
        <f t="shared" si="13"/>
        <v>1</v>
      </c>
      <c r="H430" s="3" t="s">
        <v>201</v>
      </c>
    </row>
    <row r="431" spans="1:8" x14ac:dyDescent="0.15">
      <c r="A431" s="3" t="s">
        <v>307</v>
      </c>
      <c r="B431" s="3" t="s">
        <v>112</v>
      </c>
      <c r="C431" s="3" t="s">
        <v>13</v>
      </c>
      <c r="D431" s="4">
        <v>3</v>
      </c>
      <c r="E431" s="4" t="str">
        <f t="shared" si="12"/>
        <v>PAID</v>
      </c>
      <c r="G431" s="4">
        <f t="shared" si="13"/>
        <v>1</v>
      </c>
      <c r="H431" s="3" t="s">
        <v>304</v>
      </c>
    </row>
    <row r="432" spans="1:8" x14ac:dyDescent="0.15">
      <c r="A432" s="3" t="s">
        <v>317</v>
      </c>
      <c r="B432" s="3" t="s">
        <v>112</v>
      </c>
      <c r="C432" s="3" t="s">
        <v>13</v>
      </c>
      <c r="D432" s="4">
        <v>0.5</v>
      </c>
      <c r="E432" s="4" t="str">
        <f t="shared" si="12"/>
        <v>PAID</v>
      </c>
      <c r="G432" s="4">
        <f t="shared" si="13"/>
        <v>1</v>
      </c>
      <c r="H432" s="3" t="s">
        <v>304</v>
      </c>
    </row>
    <row r="433" spans="1:8" x14ac:dyDescent="0.15">
      <c r="A433" s="3" t="s">
        <v>328</v>
      </c>
      <c r="B433" s="3" t="s">
        <v>112</v>
      </c>
      <c r="C433" s="3" t="s">
        <v>13</v>
      </c>
      <c r="D433" s="4">
        <v>1</v>
      </c>
      <c r="E433" s="4" t="str">
        <f t="shared" si="12"/>
        <v>PAID</v>
      </c>
      <c r="F433" s="4" t="s">
        <v>405</v>
      </c>
      <c r="G433" s="4">
        <f t="shared" si="13"/>
        <v>2</v>
      </c>
      <c r="H433" s="3" t="s">
        <v>304</v>
      </c>
    </row>
    <row r="434" spans="1:8" x14ac:dyDescent="0.15">
      <c r="A434" s="3" t="s">
        <v>333</v>
      </c>
      <c r="B434" s="3" t="s">
        <v>112</v>
      </c>
      <c r="C434" s="3" t="s">
        <v>13</v>
      </c>
      <c r="D434" s="4">
        <v>5</v>
      </c>
      <c r="E434" s="4" t="str">
        <f t="shared" si="12"/>
        <v>PAID</v>
      </c>
      <c r="F434" s="4" t="s">
        <v>405</v>
      </c>
      <c r="G434" s="4">
        <f t="shared" si="13"/>
        <v>2</v>
      </c>
      <c r="H434" s="3" t="s">
        <v>304</v>
      </c>
    </row>
    <row r="435" spans="1:8" x14ac:dyDescent="0.15">
      <c r="A435" s="3" t="s">
        <v>1447</v>
      </c>
      <c r="B435" s="3" t="s">
        <v>408</v>
      </c>
      <c r="C435" s="3" t="s">
        <v>1448</v>
      </c>
      <c r="D435" s="4">
        <v>0</v>
      </c>
      <c r="E435" s="4" t="str">
        <f t="shared" si="12"/>
        <v>FREE</v>
      </c>
      <c r="G435" s="4">
        <f t="shared" si="13"/>
        <v>1</v>
      </c>
      <c r="H435" s="3" t="s">
        <v>1446</v>
      </c>
    </row>
    <row r="436" spans="1:8" x14ac:dyDescent="0.15">
      <c r="A436" s="3" t="s">
        <v>917</v>
      </c>
      <c r="B436" s="3" t="s">
        <v>408</v>
      </c>
      <c r="C436" s="3" t="s">
        <v>918</v>
      </c>
      <c r="D436" s="4">
        <v>0</v>
      </c>
      <c r="E436" s="4" t="str">
        <f t="shared" si="12"/>
        <v>FREE</v>
      </c>
      <c r="G436" s="4">
        <f t="shared" si="13"/>
        <v>1</v>
      </c>
      <c r="H436" s="3" t="s">
        <v>916</v>
      </c>
    </row>
    <row r="437" spans="1:8" x14ac:dyDescent="0.15">
      <c r="A437" s="3" t="s">
        <v>1468</v>
      </c>
      <c r="B437" s="3" t="s">
        <v>408</v>
      </c>
      <c r="C437" s="3" t="s">
        <v>1462</v>
      </c>
      <c r="D437" s="4">
        <v>0</v>
      </c>
      <c r="E437" s="4" t="str">
        <f t="shared" si="12"/>
        <v>FREE</v>
      </c>
      <c r="G437" s="4">
        <f t="shared" si="13"/>
        <v>1</v>
      </c>
      <c r="H437" s="3" t="s">
        <v>1465</v>
      </c>
    </row>
    <row r="438" spans="1:8" x14ac:dyDescent="0.15">
      <c r="A438" s="3" t="s">
        <v>640</v>
      </c>
      <c r="B438" s="3" t="s">
        <v>419</v>
      </c>
      <c r="C438" s="3" t="s">
        <v>641</v>
      </c>
      <c r="D438" s="4">
        <v>0</v>
      </c>
      <c r="E438" s="4" t="str">
        <f t="shared" si="12"/>
        <v>FREE</v>
      </c>
      <c r="G438" s="4">
        <f t="shared" si="13"/>
        <v>1</v>
      </c>
      <c r="H438" s="3" t="s">
        <v>639</v>
      </c>
    </row>
    <row r="439" spans="1:8" x14ac:dyDescent="0.15">
      <c r="A439" s="3" t="s">
        <v>1139</v>
      </c>
      <c r="B439" s="3" t="s">
        <v>408</v>
      </c>
      <c r="C439" s="3" t="s">
        <v>434</v>
      </c>
      <c r="D439" s="4">
        <v>0</v>
      </c>
      <c r="E439" s="4" t="str">
        <f t="shared" si="12"/>
        <v>FREE</v>
      </c>
      <c r="G439" s="4">
        <f t="shared" si="13"/>
        <v>1</v>
      </c>
      <c r="H439" s="3" t="s">
        <v>1138</v>
      </c>
    </row>
    <row r="440" spans="1:8" x14ac:dyDescent="0.15">
      <c r="A440" s="3" t="s">
        <v>943</v>
      </c>
      <c r="B440" s="3" t="s">
        <v>408</v>
      </c>
      <c r="C440" s="3" t="s">
        <v>409</v>
      </c>
      <c r="D440" s="4">
        <v>0</v>
      </c>
      <c r="E440" s="4" t="str">
        <f t="shared" si="12"/>
        <v>FREE</v>
      </c>
      <c r="G440" s="4">
        <f t="shared" si="13"/>
        <v>1</v>
      </c>
      <c r="H440" s="3" t="s">
        <v>936</v>
      </c>
    </row>
    <row r="441" spans="1:8" x14ac:dyDescent="0.15">
      <c r="A441" s="3" t="s">
        <v>623</v>
      </c>
      <c r="B441" s="3" t="s">
        <v>408</v>
      </c>
      <c r="C441" s="3" t="s">
        <v>624</v>
      </c>
      <c r="D441" s="4">
        <v>0</v>
      </c>
      <c r="E441" s="4" t="str">
        <f t="shared" si="12"/>
        <v>FREE</v>
      </c>
      <c r="G441" s="4">
        <f t="shared" si="13"/>
        <v>1</v>
      </c>
      <c r="H441" s="3" t="s">
        <v>620</v>
      </c>
    </row>
    <row r="442" spans="1:8" x14ac:dyDescent="0.15">
      <c r="A442" s="3" t="s">
        <v>1112</v>
      </c>
      <c r="B442" s="3" t="s">
        <v>419</v>
      </c>
      <c r="C442" s="3" t="s">
        <v>431</v>
      </c>
      <c r="D442" s="4">
        <v>0</v>
      </c>
      <c r="E442" s="4" t="str">
        <f t="shared" si="12"/>
        <v>FREE</v>
      </c>
      <c r="G442" s="4">
        <f t="shared" si="13"/>
        <v>1</v>
      </c>
      <c r="H442" s="3" t="s">
        <v>1110</v>
      </c>
    </row>
    <row r="443" spans="1:8" x14ac:dyDescent="0.15">
      <c r="A443" s="3" t="s">
        <v>955</v>
      </c>
      <c r="B443" s="3" t="s">
        <v>408</v>
      </c>
      <c r="C443" s="3" t="s">
        <v>956</v>
      </c>
      <c r="D443" s="4">
        <v>0</v>
      </c>
      <c r="E443" s="4" t="str">
        <f t="shared" si="12"/>
        <v>FREE</v>
      </c>
      <c r="G443" s="4">
        <f t="shared" si="13"/>
        <v>1</v>
      </c>
      <c r="H443" s="3" t="s">
        <v>950</v>
      </c>
    </row>
    <row r="444" spans="1:8" x14ac:dyDescent="0.15">
      <c r="A444" s="3" t="s">
        <v>957</v>
      </c>
      <c r="B444" s="3" t="s">
        <v>408</v>
      </c>
      <c r="C444" s="3" t="s">
        <v>958</v>
      </c>
      <c r="D444" s="4">
        <v>0</v>
      </c>
      <c r="E444" s="4" t="str">
        <f t="shared" si="12"/>
        <v>FREE</v>
      </c>
      <c r="G444" s="4">
        <f t="shared" si="13"/>
        <v>1</v>
      </c>
      <c r="H444" s="3" t="s">
        <v>950</v>
      </c>
    </row>
    <row r="445" spans="1:8" x14ac:dyDescent="0.15">
      <c r="A445" s="3" t="s">
        <v>1341</v>
      </c>
      <c r="B445" s="3" t="s">
        <v>408</v>
      </c>
      <c r="C445" s="3" t="s">
        <v>1342</v>
      </c>
      <c r="D445" s="4">
        <v>0</v>
      </c>
      <c r="E445" s="4" t="str">
        <f t="shared" si="12"/>
        <v>FREE</v>
      </c>
      <c r="G445" s="4">
        <f t="shared" si="13"/>
        <v>1</v>
      </c>
      <c r="H445" s="3" t="s">
        <v>1340</v>
      </c>
    </row>
    <row r="446" spans="1:8" x14ac:dyDescent="0.15">
      <c r="A446" s="3" t="s">
        <v>649</v>
      </c>
      <c r="B446" s="3" t="s">
        <v>408</v>
      </c>
      <c r="C446" s="3" t="s">
        <v>650</v>
      </c>
      <c r="D446" s="4">
        <v>0</v>
      </c>
      <c r="E446" s="4" t="str">
        <f t="shared" si="12"/>
        <v>FREE</v>
      </c>
      <c r="G446" s="4">
        <f t="shared" si="13"/>
        <v>1</v>
      </c>
      <c r="H446" s="3" t="s">
        <v>648</v>
      </c>
    </row>
    <row r="447" spans="1:8" x14ac:dyDescent="0.15">
      <c r="A447" s="3" t="s">
        <v>716</v>
      </c>
      <c r="B447" s="3" t="s">
        <v>408</v>
      </c>
      <c r="C447" s="3" t="s">
        <v>717</v>
      </c>
      <c r="D447" s="4">
        <v>0</v>
      </c>
      <c r="E447" s="4" t="str">
        <f t="shared" si="12"/>
        <v>FREE</v>
      </c>
      <c r="G447" s="4">
        <f t="shared" si="13"/>
        <v>1</v>
      </c>
      <c r="H447" s="3" t="s">
        <v>715</v>
      </c>
    </row>
    <row r="448" spans="1:8" x14ac:dyDescent="0.15">
      <c r="A448" s="3" t="s">
        <v>735</v>
      </c>
      <c r="B448" s="3" t="s">
        <v>408</v>
      </c>
      <c r="C448" s="3" t="s">
        <v>55</v>
      </c>
      <c r="D448" s="4">
        <v>0</v>
      </c>
      <c r="E448" s="4" t="str">
        <f t="shared" si="12"/>
        <v>FREE</v>
      </c>
      <c r="G448" s="4">
        <f t="shared" si="13"/>
        <v>1</v>
      </c>
      <c r="H448" s="3" t="s">
        <v>733</v>
      </c>
    </row>
    <row r="449" spans="1:8" x14ac:dyDescent="0.15">
      <c r="A449" s="3" t="s">
        <v>130</v>
      </c>
      <c r="B449" s="3" t="s">
        <v>12</v>
      </c>
      <c r="C449" s="3" t="s">
        <v>41</v>
      </c>
      <c r="D449" s="4">
        <v>1</v>
      </c>
      <c r="E449" s="4" t="str">
        <f t="shared" si="12"/>
        <v>PAID</v>
      </c>
      <c r="G449" s="4">
        <f t="shared" si="13"/>
        <v>1</v>
      </c>
      <c r="H449" s="3" t="s">
        <v>126</v>
      </c>
    </row>
    <row r="450" spans="1:8" x14ac:dyDescent="0.15">
      <c r="A450" s="3" t="s">
        <v>132</v>
      </c>
      <c r="B450" s="3" t="s">
        <v>112</v>
      </c>
      <c r="C450" s="3" t="s">
        <v>41</v>
      </c>
      <c r="D450" s="4">
        <v>1</v>
      </c>
      <c r="E450" s="4" t="str">
        <f t="shared" si="12"/>
        <v>PAID</v>
      </c>
      <c r="F450" s="4" t="s">
        <v>405</v>
      </c>
      <c r="G450" s="4">
        <f t="shared" si="13"/>
        <v>2</v>
      </c>
      <c r="H450" s="3" t="s">
        <v>126</v>
      </c>
    </row>
    <row r="451" spans="1:8" x14ac:dyDescent="0.15">
      <c r="A451" s="3" t="s">
        <v>134</v>
      </c>
      <c r="B451" s="3" t="s">
        <v>12</v>
      </c>
      <c r="C451" s="3" t="s">
        <v>41</v>
      </c>
      <c r="D451" s="4">
        <v>1</v>
      </c>
      <c r="E451" s="4" t="str">
        <f t="shared" si="12"/>
        <v>PAID</v>
      </c>
      <c r="F451" s="4" t="s">
        <v>405</v>
      </c>
      <c r="G451" s="4">
        <f t="shared" si="13"/>
        <v>2</v>
      </c>
      <c r="H451" s="3" t="s">
        <v>126</v>
      </c>
    </row>
    <row r="452" spans="1:8" x14ac:dyDescent="0.15">
      <c r="A452" s="3" t="s">
        <v>133</v>
      </c>
      <c r="B452" s="3" t="s">
        <v>12</v>
      </c>
      <c r="C452" s="3" t="s">
        <v>41</v>
      </c>
      <c r="D452" s="4">
        <v>5</v>
      </c>
      <c r="E452" s="4" t="str">
        <f t="shared" si="12"/>
        <v>PAID</v>
      </c>
      <c r="F452" s="4" t="s">
        <v>405</v>
      </c>
      <c r="G452" s="4">
        <f t="shared" si="13"/>
        <v>2</v>
      </c>
      <c r="H452" s="3" t="s">
        <v>126</v>
      </c>
    </row>
    <row r="453" spans="1:8" x14ac:dyDescent="0.15">
      <c r="A453" s="3" t="s">
        <v>128</v>
      </c>
      <c r="B453" s="3" t="s">
        <v>12</v>
      </c>
      <c r="C453" s="3" t="s">
        <v>41</v>
      </c>
      <c r="D453" s="4">
        <v>2</v>
      </c>
      <c r="E453" s="4" t="str">
        <f t="shared" si="12"/>
        <v>PAID</v>
      </c>
      <c r="G453" s="4">
        <f t="shared" si="13"/>
        <v>1</v>
      </c>
      <c r="H453" s="3" t="s">
        <v>126</v>
      </c>
    </row>
    <row r="454" spans="1:8" x14ac:dyDescent="0.15">
      <c r="A454" s="3" t="s">
        <v>131</v>
      </c>
      <c r="B454" s="3" t="s">
        <v>12</v>
      </c>
      <c r="C454" s="3" t="s">
        <v>41</v>
      </c>
      <c r="D454" s="4">
        <v>10</v>
      </c>
      <c r="E454" s="4" t="str">
        <f t="shared" si="12"/>
        <v>PAID</v>
      </c>
      <c r="F454" s="4" t="s">
        <v>405</v>
      </c>
      <c r="G454" s="4">
        <f t="shared" si="13"/>
        <v>2</v>
      </c>
      <c r="H454" s="3" t="s">
        <v>126</v>
      </c>
    </row>
    <row r="455" spans="1:8" x14ac:dyDescent="0.15">
      <c r="A455" s="3" t="s">
        <v>1214</v>
      </c>
      <c r="B455" s="3" t="s">
        <v>419</v>
      </c>
      <c r="C455" s="3" t="s">
        <v>600</v>
      </c>
      <c r="D455" s="4">
        <v>0</v>
      </c>
      <c r="E455" s="4" t="str">
        <f t="shared" si="12"/>
        <v>FREE</v>
      </c>
      <c r="G455" s="4">
        <f t="shared" si="13"/>
        <v>1</v>
      </c>
      <c r="H455" s="3" t="s">
        <v>1213</v>
      </c>
    </row>
    <row r="456" spans="1:8" x14ac:dyDescent="0.15">
      <c r="A456" s="3" t="s">
        <v>992</v>
      </c>
      <c r="B456" s="3" t="s">
        <v>408</v>
      </c>
      <c r="C456" s="3" t="s">
        <v>560</v>
      </c>
      <c r="D456" s="4">
        <v>0</v>
      </c>
      <c r="E456" s="4" t="str">
        <f t="shared" si="12"/>
        <v>FREE</v>
      </c>
      <c r="G456" s="4">
        <f t="shared" si="13"/>
        <v>1</v>
      </c>
      <c r="H456" s="3" t="s">
        <v>991</v>
      </c>
    </row>
    <row r="457" spans="1:8" x14ac:dyDescent="0.15">
      <c r="A457" s="3" t="s">
        <v>993</v>
      </c>
      <c r="B457" s="3" t="s">
        <v>419</v>
      </c>
      <c r="C457" s="3" t="s">
        <v>681</v>
      </c>
      <c r="D457" s="4">
        <v>0</v>
      </c>
      <c r="E457" s="4" t="str">
        <f t="shared" si="12"/>
        <v>FREE</v>
      </c>
      <c r="G457" s="4">
        <f t="shared" si="13"/>
        <v>1</v>
      </c>
      <c r="H457" s="3" t="s">
        <v>991</v>
      </c>
    </row>
    <row r="458" spans="1:8" x14ac:dyDescent="0.15">
      <c r="A458" s="3" t="s">
        <v>123</v>
      </c>
      <c r="B458" s="3" t="s">
        <v>6</v>
      </c>
      <c r="C458" s="3" t="s">
        <v>15</v>
      </c>
      <c r="D458" s="4">
        <v>3</v>
      </c>
      <c r="E458" s="4" t="str">
        <f t="shared" si="12"/>
        <v>PAID</v>
      </c>
      <c r="G458" s="4">
        <f t="shared" si="13"/>
        <v>1</v>
      </c>
      <c r="H458" s="3" t="s">
        <v>122</v>
      </c>
    </row>
    <row r="459" spans="1:8" x14ac:dyDescent="0.15">
      <c r="A459" s="3" t="s">
        <v>124</v>
      </c>
      <c r="B459" s="3" t="s">
        <v>6</v>
      </c>
      <c r="C459" s="3" t="s">
        <v>13</v>
      </c>
      <c r="D459" s="4">
        <v>1</v>
      </c>
      <c r="E459" s="4" t="str">
        <f t="shared" si="12"/>
        <v>PAID</v>
      </c>
      <c r="G459" s="4">
        <f t="shared" si="13"/>
        <v>1</v>
      </c>
      <c r="H459" s="3" t="s">
        <v>122</v>
      </c>
    </row>
    <row r="460" spans="1:8" x14ac:dyDescent="0.15">
      <c r="A460" s="3" t="s">
        <v>125</v>
      </c>
      <c r="B460" s="3" t="s">
        <v>6</v>
      </c>
      <c r="C460" s="3" t="s">
        <v>15</v>
      </c>
      <c r="D460" s="4">
        <v>1</v>
      </c>
      <c r="E460" s="4" t="str">
        <f t="shared" si="12"/>
        <v>PAID</v>
      </c>
      <c r="G460" s="4">
        <f t="shared" si="13"/>
        <v>1</v>
      </c>
      <c r="H460" s="3" t="s">
        <v>122</v>
      </c>
    </row>
    <row r="461" spans="1:8" x14ac:dyDescent="0.15">
      <c r="A461" s="3" t="s">
        <v>1010</v>
      </c>
      <c r="B461" s="3" t="s">
        <v>408</v>
      </c>
      <c r="C461" s="3" t="s">
        <v>690</v>
      </c>
      <c r="D461" s="4">
        <v>0</v>
      </c>
      <c r="E461" s="4" t="str">
        <f t="shared" si="12"/>
        <v>FREE</v>
      </c>
      <c r="G461" s="4">
        <f t="shared" si="13"/>
        <v>1</v>
      </c>
      <c r="H461" s="3" t="s">
        <v>1009</v>
      </c>
    </row>
    <row r="462" spans="1:8" x14ac:dyDescent="0.15">
      <c r="A462" s="3" t="s">
        <v>1011</v>
      </c>
      <c r="B462" s="3" t="s">
        <v>408</v>
      </c>
      <c r="C462" s="3" t="s">
        <v>1012</v>
      </c>
      <c r="D462" s="4">
        <v>0</v>
      </c>
      <c r="E462" s="4" t="str">
        <f t="shared" si="12"/>
        <v>FREE</v>
      </c>
      <c r="G462" s="4">
        <f t="shared" si="13"/>
        <v>1</v>
      </c>
      <c r="H462" s="3" t="s">
        <v>1009</v>
      </c>
    </row>
    <row r="463" spans="1:8" x14ac:dyDescent="0.15">
      <c r="A463" s="3" t="s">
        <v>1401</v>
      </c>
      <c r="B463" s="3" t="s">
        <v>419</v>
      </c>
      <c r="C463" s="3" t="s">
        <v>1402</v>
      </c>
      <c r="D463" s="4">
        <v>0</v>
      </c>
      <c r="E463" s="4" t="str">
        <f t="shared" si="12"/>
        <v>FREE</v>
      </c>
      <c r="G463" s="4">
        <f t="shared" si="13"/>
        <v>1</v>
      </c>
      <c r="H463" s="3" t="s">
        <v>1400</v>
      </c>
    </row>
    <row r="464" spans="1:8" x14ac:dyDescent="0.15">
      <c r="A464" s="3" t="s">
        <v>537</v>
      </c>
      <c r="B464" s="3" t="s">
        <v>419</v>
      </c>
      <c r="C464" s="3" t="s">
        <v>409</v>
      </c>
      <c r="D464" s="4">
        <v>0</v>
      </c>
      <c r="E464" s="4" t="str">
        <f t="shared" si="12"/>
        <v>FREE</v>
      </c>
      <c r="G464" s="4">
        <f t="shared" si="13"/>
        <v>1</v>
      </c>
      <c r="H464" s="3" t="s">
        <v>536</v>
      </c>
    </row>
    <row r="465" spans="1:8" x14ac:dyDescent="0.15">
      <c r="A465" s="3" t="s">
        <v>494</v>
      </c>
      <c r="B465" s="3" t="s">
        <v>419</v>
      </c>
      <c r="C465" s="3" t="s">
        <v>434</v>
      </c>
      <c r="D465" s="4">
        <v>0</v>
      </c>
      <c r="E465" s="4" t="str">
        <f t="shared" si="12"/>
        <v>FREE</v>
      </c>
      <c r="G465" s="4">
        <f t="shared" si="13"/>
        <v>1</v>
      </c>
      <c r="H465" s="3" t="s">
        <v>493</v>
      </c>
    </row>
    <row r="466" spans="1:8" x14ac:dyDescent="0.15">
      <c r="A466" s="3" t="s">
        <v>556</v>
      </c>
      <c r="B466" s="3" t="s">
        <v>419</v>
      </c>
      <c r="C466" s="3" t="s">
        <v>557</v>
      </c>
      <c r="D466" s="4">
        <v>0</v>
      </c>
      <c r="E466" s="4" t="str">
        <f t="shared" si="12"/>
        <v>FREE</v>
      </c>
      <c r="G466" s="4">
        <f t="shared" si="13"/>
        <v>1</v>
      </c>
      <c r="H466" s="3" t="s">
        <v>552</v>
      </c>
    </row>
    <row r="467" spans="1:8" x14ac:dyDescent="0.15">
      <c r="A467" s="3" t="s">
        <v>295</v>
      </c>
      <c r="B467" s="3" t="s">
        <v>6</v>
      </c>
      <c r="C467" s="3" t="s">
        <v>296</v>
      </c>
      <c r="D467" s="4">
        <v>0.25</v>
      </c>
      <c r="E467" s="4" t="str">
        <f t="shared" si="12"/>
        <v>PAID</v>
      </c>
      <c r="G467" s="4">
        <f t="shared" si="13"/>
        <v>1</v>
      </c>
      <c r="H467" s="3" t="s">
        <v>288</v>
      </c>
    </row>
    <row r="468" spans="1:8" x14ac:dyDescent="0.15">
      <c r="A468" s="3" t="s">
        <v>154</v>
      </c>
      <c r="B468" s="3" t="s">
        <v>6</v>
      </c>
      <c r="C468" s="3" t="s">
        <v>32</v>
      </c>
      <c r="D468" s="4">
        <v>0.25</v>
      </c>
      <c r="E468" s="4" t="str">
        <f t="shared" si="12"/>
        <v>PAID</v>
      </c>
      <c r="G468" s="4">
        <f t="shared" si="13"/>
        <v>1</v>
      </c>
      <c r="H468" s="3" t="s">
        <v>146</v>
      </c>
    </row>
    <row r="469" spans="1:8" x14ac:dyDescent="0.15">
      <c r="A469" s="3" t="s">
        <v>147</v>
      </c>
      <c r="B469" s="3" t="s">
        <v>6</v>
      </c>
      <c r="C469" s="3" t="s">
        <v>13</v>
      </c>
      <c r="D469" s="4">
        <v>0.25</v>
      </c>
      <c r="E469" s="4" t="str">
        <f t="shared" si="12"/>
        <v>PAID</v>
      </c>
      <c r="G469" s="4">
        <f t="shared" si="13"/>
        <v>1</v>
      </c>
      <c r="H469" s="3" t="s">
        <v>146</v>
      </c>
    </row>
    <row r="470" spans="1:8" x14ac:dyDescent="0.15">
      <c r="A470" s="3" t="s">
        <v>157</v>
      </c>
      <c r="B470" s="3" t="s">
        <v>6</v>
      </c>
      <c r="C470" s="3" t="s">
        <v>158</v>
      </c>
      <c r="D470" s="4">
        <v>0.25</v>
      </c>
      <c r="E470" s="4" t="str">
        <f t="shared" si="12"/>
        <v>PAID</v>
      </c>
      <c r="G470" s="4">
        <f t="shared" si="13"/>
        <v>1</v>
      </c>
      <c r="H470" s="3" t="s">
        <v>146</v>
      </c>
    </row>
    <row r="471" spans="1:8" x14ac:dyDescent="0.15">
      <c r="A471" s="3" t="s">
        <v>297</v>
      </c>
      <c r="B471" s="3" t="s">
        <v>6</v>
      </c>
      <c r="C471" s="3" t="s">
        <v>13</v>
      </c>
      <c r="D471" s="4">
        <v>1</v>
      </c>
      <c r="E471" s="4" t="str">
        <f t="shared" ref="E471:E534" si="14">IF(D471=0,"FREE","PAID")</f>
        <v>PAID</v>
      </c>
      <c r="G471" s="4">
        <f t="shared" ref="G471:G534" si="15">IF(F471="HD",2,1)</f>
        <v>1</v>
      </c>
      <c r="H471" s="3" t="s">
        <v>288</v>
      </c>
    </row>
    <row r="472" spans="1:8" x14ac:dyDescent="0.15">
      <c r="A472" s="3" t="s">
        <v>153</v>
      </c>
      <c r="B472" s="3" t="s">
        <v>6</v>
      </c>
      <c r="C472" s="3" t="s">
        <v>26</v>
      </c>
      <c r="D472" s="4">
        <v>0.25</v>
      </c>
      <c r="E472" s="4" t="str">
        <f t="shared" si="14"/>
        <v>PAID</v>
      </c>
      <c r="G472" s="4">
        <f t="shared" si="15"/>
        <v>1</v>
      </c>
      <c r="H472" s="3" t="s">
        <v>146</v>
      </c>
    </row>
    <row r="473" spans="1:8" x14ac:dyDescent="0.15">
      <c r="A473" s="3" t="s">
        <v>294</v>
      </c>
      <c r="B473" s="3" t="s">
        <v>6</v>
      </c>
      <c r="C473" s="3" t="s">
        <v>21</v>
      </c>
      <c r="D473" s="4">
        <v>0.25</v>
      </c>
      <c r="E473" s="4" t="str">
        <f t="shared" si="14"/>
        <v>PAID</v>
      </c>
      <c r="G473" s="4">
        <f t="shared" si="15"/>
        <v>1</v>
      </c>
      <c r="H473" s="3" t="s">
        <v>288</v>
      </c>
    </row>
    <row r="474" spans="1:8" x14ac:dyDescent="0.15">
      <c r="A474" s="3" t="s">
        <v>105</v>
      </c>
      <c r="B474" s="3" t="s">
        <v>6</v>
      </c>
      <c r="C474" s="3" t="s">
        <v>13</v>
      </c>
      <c r="D474" s="4">
        <v>0.25</v>
      </c>
      <c r="E474" s="4" t="str">
        <f t="shared" si="14"/>
        <v>PAID</v>
      </c>
      <c r="G474" s="4">
        <f t="shared" si="15"/>
        <v>1</v>
      </c>
      <c r="H474" s="3" t="s">
        <v>104</v>
      </c>
    </row>
    <row r="475" spans="1:8" x14ac:dyDescent="0.15">
      <c r="A475" s="3" t="s">
        <v>148</v>
      </c>
      <c r="B475" s="3" t="s">
        <v>6</v>
      </c>
      <c r="C475" s="3" t="s">
        <v>13</v>
      </c>
      <c r="D475" s="4">
        <v>0.25</v>
      </c>
      <c r="E475" s="4" t="str">
        <f t="shared" si="14"/>
        <v>PAID</v>
      </c>
      <c r="G475" s="4">
        <f t="shared" si="15"/>
        <v>1</v>
      </c>
      <c r="H475" s="3" t="s">
        <v>146</v>
      </c>
    </row>
    <row r="476" spans="1:8" x14ac:dyDescent="0.15">
      <c r="A476" s="3" t="s">
        <v>159</v>
      </c>
      <c r="B476" s="3" t="s">
        <v>6</v>
      </c>
      <c r="C476" s="3" t="s">
        <v>142</v>
      </c>
      <c r="D476" s="4">
        <v>0.25</v>
      </c>
      <c r="E476" s="4" t="str">
        <f t="shared" si="14"/>
        <v>PAID</v>
      </c>
      <c r="G476" s="4">
        <f t="shared" si="15"/>
        <v>1</v>
      </c>
      <c r="H476" s="3" t="s">
        <v>146</v>
      </c>
    </row>
    <row r="477" spans="1:8" x14ac:dyDescent="0.15">
      <c r="A477" s="3" t="s">
        <v>155</v>
      </c>
      <c r="B477" s="3" t="s">
        <v>6</v>
      </c>
      <c r="C477" s="3" t="s">
        <v>156</v>
      </c>
      <c r="D477" s="4">
        <v>0.25</v>
      </c>
      <c r="E477" s="4" t="str">
        <f t="shared" si="14"/>
        <v>PAID</v>
      </c>
      <c r="G477" s="4">
        <f t="shared" si="15"/>
        <v>1</v>
      </c>
      <c r="H477" s="3" t="s">
        <v>146</v>
      </c>
    </row>
    <row r="478" spans="1:8" x14ac:dyDescent="0.15">
      <c r="A478" s="3" t="s">
        <v>149</v>
      </c>
      <c r="B478" s="3" t="s">
        <v>6</v>
      </c>
      <c r="C478" s="3" t="s">
        <v>13</v>
      </c>
      <c r="D478" s="4">
        <v>0.25</v>
      </c>
      <c r="E478" s="4" t="str">
        <f t="shared" si="14"/>
        <v>PAID</v>
      </c>
      <c r="G478" s="4">
        <f t="shared" si="15"/>
        <v>1</v>
      </c>
      <c r="H478" s="3" t="s">
        <v>146</v>
      </c>
    </row>
    <row r="479" spans="1:8" x14ac:dyDescent="0.15">
      <c r="A479" s="3" t="s">
        <v>293</v>
      </c>
      <c r="B479" s="3" t="s">
        <v>6</v>
      </c>
      <c r="C479" s="3" t="s">
        <v>55</v>
      </c>
      <c r="D479" s="4">
        <v>0.25</v>
      </c>
      <c r="E479" s="4" t="str">
        <f t="shared" si="14"/>
        <v>PAID</v>
      </c>
      <c r="G479" s="4">
        <f t="shared" si="15"/>
        <v>1</v>
      </c>
      <c r="H479" s="3" t="s">
        <v>288</v>
      </c>
    </row>
    <row r="480" spans="1:8" x14ac:dyDescent="0.15">
      <c r="A480" s="3" t="s">
        <v>151</v>
      </c>
      <c r="B480" s="3" t="s">
        <v>6</v>
      </c>
      <c r="C480" s="3" t="s">
        <v>152</v>
      </c>
      <c r="D480" s="4">
        <v>0.25</v>
      </c>
      <c r="E480" s="4" t="str">
        <f t="shared" si="14"/>
        <v>PAID</v>
      </c>
      <c r="G480" s="4">
        <f t="shared" si="15"/>
        <v>1</v>
      </c>
      <c r="H480" s="3" t="s">
        <v>146</v>
      </c>
    </row>
    <row r="481" spans="1:8" x14ac:dyDescent="0.15">
      <c r="A481" s="3" t="s">
        <v>150</v>
      </c>
      <c r="B481" s="3" t="s">
        <v>6</v>
      </c>
      <c r="C481" s="3" t="s">
        <v>13</v>
      </c>
      <c r="D481" s="4">
        <v>0.25</v>
      </c>
      <c r="E481" s="4" t="str">
        <f t="shared" si="14"/>
        <v>PAID</v>
      </c>
      <c r="G481" s="4">
        <f t="shared" si="15"/>
        <v>1</v>
      </c>
      <c r="H481" s="3" t="s">
        <v>146</v>
      </c>
    </row>
    <row r="482" spans="1:8" x14ac:dyDescent="0.15">
      <c r="A482" s="3" t="s">
        <v>930</v>
      </c>
      <c r="B482" s="3" t="s">
        <v>419</v>
      </c>
      <c r="C482" s="3" t="s">
        <v>486</v>
      </c>
      <c r="D482" s="4">
        <v>0</v>
      </c>
      <c r="E482" s="4" t="str">
        <f t="shared" si="14"/>
        <v>FREE</v>
      </c>
      <c r="G482" s="4">
        <f t="shared" si="15"/>
        <v>1</v>
      </c>
      <c r="H482" s="3" t="s">
        <v>929</v>
      </c>
    </row>
    <row r="483" spans="1:8" x14ac:dyDescent="0.15">
      <c r="A483" s="3" t="s">
        <v>1338</v>
      </c>
      <c r="B483" s="3" t="s">
        <v>419</v>
      </c>
      <c r="C483" s="3" t="s">
        <v>1339</v>
      </c>
      <c r="D483" s="4">
        <v>0</v>
      </c>
      <c r="E483" s="4" t="str">
        <f t="shared" si="14"/>
        <v>FREE</v>
      </c>
      <c r="G483" s="4">
        <f t="shared" si="15"/>
        <v>1</v>
      </c>
      <c r="H483" s="3" t="s">
        <v>1337</v>
      </c>
    </row>
    <row r="484" spans="1:8" x14ac:dyDescent="0.15">
      <c r="A484" s="3" t="s">
        <v>453</v>
      </c>
      <c r="B484" s="3" t="s">
        <v>419</v>
      </c>
      <c r="C484" s="3" t="s">
        <v>454</v>
      </c>
      <c r="D484" s="4">
        <v>0</v>
      </c>
      <c r="E484" s="4" t="str">
        <f t="shared" si="14"/>
        <v>FREE</v>
      </c>
      <c r="G484" s="4">
        <f t="shared" si="15"/>
        <v>1</v>
      </c>
      <c r="H484" s="3" t="s">
        <v>452</v>
      </c>
    </row>
    <row r="485" spans="1:8" x14ac:dyDescent="0.15">
      <c r="A485" s="3" t="s">
        <v>511</v>
      </c>
      <c r="B485" s="3" t="s">
        <v>419</v>
      </c>
      <c r="C485" s="3" t="s">
        <v>512</v>
      </c>
      <c r="D485" s="4">
        <v>0</v>
      </c>
      <c r="E485" s="4" t="str">
        <f t="shared" si="14"/>
        <v>FREE</v>
      </c>
      <c r="G485" s="4">
        <f t="shared" si="15"/>
        <v>1</v>
      </c>
      <c r="H485" s="3" t="s">
        <v>510</v>
      </c>
    </row>
    <row r="486" spans="1:8" x14ac:dyDescent="0.15">
      <c r="A486" s="3" t="s">
        <v>1050</v>
      </c>
      <c r="B486" s="3" t="s">
        <v>419</v>
      </c>
      <c r="C486" s="3" t="s">
        <v>486</v>
      </c>
      <c r="D486" s="4">
        <v>0</v>
      </c>
      <c r="E486" s="4" t="str">
        <f t="shared" si="14"/>
        <v>FREE</v>
      </c>
      <c r="G486" s="4">
        <f t="shared" si="15"/>
        <v>1</v>
      </c>
      <c r="H486" s="3" t="s">
        <v>1049</v>
      </c>
    </row>
    <row r="487" spans="1:8" x14ac:dyDescent="0.15">
      <c r="A487" s="3" t="s">
        <v>1086</v>
      </c>
      <c r="B487" s="3" t="s">
        <v>419</v>
      </c>
      <c r="C487" s="3" t="s">
        <v>653</v>
      </c>
      <c r="D487" s="4">
        <v>0</v>
      </c>
      <c r="E487" s="4" t="str">
        <f t="shared" si="14"/>
        <v>FREE</v>
      </c>
      <c r="G487" s="4">
        <f t="shared" si="15"/>
        <v>1</v>
      </c>
      <c r="H487" s="3" t="s">
        <v>1085</v>
      </c>
    </row>
    <row r="488" spans="1:8" x14ac:dyDescent="0.15">
      <c r="A488" s="3" t="s">
        <v>1102</v>
      </c>
      <c r="B488" s="3" t="s">
        <v>419</v>
      </c>
      <c r="C488" s="3" t="s">
        <v>460</v>
      </c>
      <c r="D488" s="4">
        <v>0</v>
      </c>
      <c r="E488" s="4" t="str">
        <f t="shared" si="14"/>
        <v>FREE</v>
      </c>
      <c r="G488" s="4">
        <f t="shared" si="15"/>
        <v>1</v>
      </c>
      <c r="H488" s="3" t="s">
        <v>1099</v>
      </c>
    </row>
    <row r="489" spans="1:8" x14ac:dyDescent="0.15">
      <c r="A489" s="3" t="s">
        <v>1103</v>
      </c>
      <c r="B489" s="3" t="s">
        <v>419</v>
      </c>
      <c r="C489" s="3" t="s">
        <v>1101</v>
      </c>
      <c r="D489" s="4">
        <v>0</v>
      </c>
      <c r="E489" s="4" t="str">
        <f t="shared" si="14"/>
        <v>FREE</v>
      </c>
      <c r="G489" s="4">
        <f t="shared" si="15"/>
        <v>1</v>
      </c>
      <c r="H489" s="3" t="s">
        <v>1099</v>
      </c>
    </row>
    <row r="490" spans="1:8" x14ac:dyDescent="0.15">
      <c r="A490" s="3" t="s">
        <v>1027</v>
      </c>
      <c r="B490" s="3" t="s">
        <v>419</v>
      </c>
      <c r="C490" s="3" t="s">
        <v>600</v>
      </c>
      <c r="D490" s="4">
        <v>0</v>
      </c>
      <c r="E490" s="4" t="str">
        <f t="shared" si="14"/>
        <v>FREE</v>
      </c>
      <c r="G490" s="4">
        <f t="shared" si="15"/>
        <v>1</v>
      </c>
      <c r="H490" s="3" t="s">
        <v>1026</v>
      </c>
    </row>
    <row r="491" spans="1:8" x14ac:dyDescent="0.15">
      <c r="A491" s="3" t="s">
        <v>1031</v>
      </c>
      <c r="B491" s="3" t="s">
        <v>419</v>
      </c>
      <c r="C491" s="3" t="s">
        <v>1032</v>
      </c>
      <c r="D491" s="4">
        <v>0</v>
      </c>
      <c r="E491" s="4" t="str">
        <f t="shared" si="14"/>
        <v>FREE</v>
      </c>
      <c r="G491" s="4">
        <f t="shared" si="15"/>
        <v>1</v>
      </c>
      <c r="H491" s="3" t="s">
        <v>1030</v>
      </c>
    </row>
    <row r="492" spans="1:8" x14ac:dyDescent="0.15">
      <c r="A492" s="3" t="s">
        <v>1029</v>
      </c>
      <c r="B492" s="3" t="s">
        <v>419</v>
      </c>
      <c r="C492" s="3" t="s">
        <v>409</v>
      </c>
      <c r="D492" s="4">
        <v>0</v>
      </c>
      <c r="E492" s="4" t="str">
        <f t="shared" si="14"/>
        <v>FREE</v>
      </c>
      <c r="G492" s="4">
        <f t="shared" si="15"/>
        <v>1</v>
      </c>
      <c r="H492" s="3" t="s">
        <v>1026</v>
      </c>
    </row>
    <row r="493" spans="1:8" x14ac:dyDescent="0.15">
      <c r="A493" s="3" t="s">
        <v>1028</v>
      </c>
      <c r="B493" s="3" t="s">
        <v>419</v>
      </c>
      <c r="C493" s="3" t="s">
        <v>600</v>
      </c>
      <c r="D493" s="4">
        <v>0</v>
      </c>
      <c r="E493" s="4" t="str">
        <f t="shared" si="14"/>
        <v>FREE</v>
      </c>
      <c r="G493" s="4">
        <f t="shared" si="15"/>
        <v>1</v>
      </c>
      <c r="H493" s="3" t="s">
        <v>1026</v>
      </c>
    </row>
    <row r="494" spans="1:8" x14ac:dyDescent="0.15">
      <c r="A494" s="3" t="s">
        <v>561</v>
      </c>
      <c r="B494" s="3" t="s">
        <v>419</v>
      </c>
      <c r="C494" s="3" t="s">
        <v>562</v>
      </c>
      <c r="D494" s="4">
        <v>0</v>
      </c>
      <c r="E494" s="4" t="str">
        <f t="shared" si="14"/>
        <v>FREE</v>
      </c>
      <c r="G494" s="4">
        <f t="shared" si="15"/>
        <v>1</v>
      </c>
      <c r="H494" s="3" t="s">
        <v>558</v>
      </c>
    </row>
    <row r="495" spans="1:8" x14ac:dyDescent="0.15">
      <c r="A495" s="3" t="s">
        <v>563</v>
      </c>
      <c r="B495" s="3" t="s">
        <v>419</v>
      </c>
      <c r="C495" s="3" t="s">
        <v>560</v>
      </c>
      <c r="D495" s="4">
        <v>0</v>
      </c>
      <c r="E495" s="4" t="str">
        <f t="shared" si="14"/>
        <v>FREE</v>
      </c>
      <c r="G495" s="4">
        <f t="shared" si="15"/>
        <v>1</v>
      </c>
      <c r="H495" s="3" t="s">
        <v>558</v>
      </c>
    </row>
    <row r="496" spans="1:8" x14ac:dyDescent="0.15">
      <c r="A496" s="3" t="s">
        <v>708</v>
      </c>
      <c r="B496" s="3" t="s">
        <v>419</v>
      </c>
      <c r="C496" s="3" t="s">
        <v>709</v>
      </c>
      <c r="D496" s="4">
        <v>0</v>
      </c>
      <c r="E496" s="4" t="str">
        <f t="shared" si="14"/>
        <v>FREE</v>
      </c>
      <c r="G496" s="4">
        <f t="shared" si="15"/>
        <v>1</v>
      </c>
      <c r="H496" s="3" t="s">
        <v>707</v>
      </c>
    </row>
    <row r="497" spans="1:8" x14ac:dyDescent="0.15">
      <c r="A497" s="3" t="s">
        <v>1395</v>
      </c>
      <c r="B497" s="3" t="s">
        <v>419</v>
      </c>
      <c r="C497" s="3" t="s">
        <v>1393</v>
      </c>
      <c r="D497" s="4">
        <v>0</v>
      </c>
      <c r="E497" s="4" t="str">
        <f t="shared" si="14"/>
        <v>FREE</v>
      </c>
      <c r="G497" s="4">
        <f t="shared" si="15"/>
        <v>1</v>
      </c>
      <c r="H497" s="3" t="s">
        <v>1391</v>
      </c>
    </row>
    <row r="498" spans="1:8" x14ac:dyDescent="0.15">
      <c r="A498" s="3" t="s">
        <v>1392</v>
      </c>
      <c r="B498" s="3" t="s">
        <v>419</v>
      </c>
      <c r="C498" s="3" t="s">
        <v>1393</v>
      </c>
      <c r="D498" s="4">
        <v>0</v>
      </c>
      <c r="E498" s="4" t="str">
        <f t="shared" si="14"/>
        <v>FREE</v>
      </c>
      <c r="G498" s="4">
        <f t="shared" si="15"/>
        <v>1</v>
      </c>
      <c r="H498" s="3" t="s">
        <v>1391</v>
      </c>
    </row>
    <row r="499" spans="1:8" x14ac:dyDescent="0.15">
      <c r="A499" s="3" t="s">
        <v>1396</v>
      </c>
      <c r="B499" s="3" t="s">
        <v>419</v>
      </c>
      <c r="C499" s="3" t="s">
        <v>1397</v>
      </c>
      <c r="D499" s="4">
        <v>0</v>
      </c>
      <c r="E499" s="4" t="str">
        <f t="shared" si="14"/>
        <v>FREE</v>
      </c>
      <c r="G499" s="4">
        <f t="shared" si="15"/>
        <v>1</v>
      </c>
      <c r="H499" s="3" t="s">
        <v>1391</v>
      </c>
    </row>
    <row r="500" spans="1:8" x14ac:dyDescent="0.15">
      <c r="A500" s="3" t="s">
        <v>1394</v>
      </c>
      <c r="B500" s="3" t="s">
        <v>419</v>
      </c>
      <c r="C500" s="3" t="s">
        <v>1393</v>
      </c>
      <c r="D500" s="4">
        <v>0</v>
      </c>
      <c r="E500" s="4" t="str">
        <f t="shared" si="14"/>
        <v>FREE</v>
      </c>
      <c r="G500" s="4">
        <f t="shared" si="15"/>
        <v>1</v>
      </c>
      <c r="H500" s="3" t="s">
        <v>1391</v>
      </c>
    </row>
    <row r="501" spans="1:8" x14ac:dyDescent="0.15">
      <c r="A501" s="3" t="s">
        <v>1025</v>
      </c>
      <c r="B501" s="3" t="s">
        <v>419</v>
      </c>
      <c r="C501" s="3" t="s">
        <v>409</v>
      </c>
      <c r="D501" s="4">
        <v>0</v>
      </c>
      <c r="E501" s="4" t="str">
        <f t="shared" si="14"/>
        <v>FREE</v>
      </c>
      <c r="G501" s="4">
        <f t="shared" si="15"/>
        <v>1</v>
      </c>
      <c r="H501" s="3" t="s">
        <v>1023</v>
      </c>
    </row>
    <row r="502" spans="1:8" x14ac:dyDescent="0.15">
      <c r="A502" s="3" t="s">
        <v>801</v>
      </c>
      <c r="B502" s="3" t="s">
        <v>419</v>
      </c>
      <c r="C502" s="3" t="s">
        <v>802</v>
      </c>
      <c r="D502" s="4">
        <v>0</v>
      </c>
      <c r="E502" s="4" t="str">
        <f t="shared" si="14"/>
        <v>FREE</v>
      </c>
      <c r="G502" s="4">
        <f t="shared" si="15"/>
        <v>1</v>
      </c>
      <c r="H502" s="3" t="s">
        <v>786</v>
      </c>
    </row>
    <row r="503" spans="1:8" x14ac:dyDescent="0.15">
      <c r="A503" s="3" t="s">
        <v>137</v>
      </c>
      <c r="B503" s="3" t="s">
        <v>12</v>
      </c>
      <c r="C503" s="3" t="s">
        <v>138</v>
      </c>
      <c r="D503" s="4">
        <v>1800</v>
      </c>
      <c r="E503" s="4" t="str">
        <f t="shared" si="14"/>
        <v>PAID</v>
      </c>
      <c r="F503" s="4" t="s">
        <v>405</v>
      </c>
      <c r="G503" s="4">
        <f t="shared" si="15"/>
        <v>2</v>
      </c>
      <c r="H503" s="3" t="s">
        <v>136</v>
      </c>
    </row>
    <row r="504" spans="1:8" x14ac:dyDescent="0.15">
      <c r="A504" s="3" t="s">
        <v>1038</v>
      </c>
      <c r="B504" s="3" t="s">
        <v>419</v>
      </c>
      <c r="C504" s="3" t="s">
        <v>1039</v>
      </c>
      <c r="D504" s="4">
        <v>0</v>
      </c>
      <c r="E504" s="4" t="str">
        <f t="shared" si="14"/>
        <v>FREE</v>
      </c>
      <c r="G504" s="4">
        <f t="shared" si="15"/>
        <v>1</v>
      </c>
      <c r="H504" s="3" t="s">
        <v>1035</v>
      </c>
    </row>
    <row r="505" spans="1:8" x14ac:dyDescent="0.15">
      <c r="A505" s="3" t="s">
        <v>308</v>
      </c>
      <c r="B505" s="3" t="s">
        <v>63</v>
      </c>
      <c r="C505" s="3" t="s">
        <v>13</v>
      </c>
      <c r="D505" s="4">
        <v>6</v>
      </c>
      <c r="E505" s="4" t="str">
        <f t="shared" si="14"/>
        <v>PAID</v>
      </c>
      <c r="G505" s="4">
        <f t="shared" si="15"/>
        <v>1</v>
      </c>
      <c r="H505" s="3" t="s">
        <v>304</v>
      </c>
    </row>
    <row r="506" spans="1:8" x14ac:dyDescent="0.15">
      <c r="A506" s="3" t="s">
        <v>309</v>
      </c>
      <c r="B506" s="3" t="s">
        <v>63</v>
      </c>
      <c r="C506" s="3" t="s">
        <v>15</v>
      </c>
      <c r="D506" s="4">
        <v>1</v>
      </c>
      <c r="E506" s="4" t="str">
        <f t="shared" si="14"/>
        <v>PAID</v>
      </c>
      <c r="G506" s="4">
        <f t="shared" si="15"/>
        <v>1</v>
      </c>
      <c r="H506" s="3" t="s">
        <v>304</v>
      </c>
    </row>
    <row r="507" spans="1:8" x14ac:dyDescent="0.15">
      <c r="A507" s="3" t="s">
        <v>315</v>
      </c>
      <c r="B507" s="3" t="s">
        <v>63</v>
      </c>
      <c r="C507" s="3" t="s">
        <v>13</v>
      </c>
      <c r="D507" s="4">
        <v>10</v>
      </c>
      <c r="E507" s="4" t="str">
        <f t="shared" si="14"/>
        <v>PAID</v>
      </c>
      <c r="F507" s="4" t="s">
        <v>405</v>
      </c>
      <c r="G507" s="4">
        <f t="shared" si="15"/>
        <v>2</v>
      </c>
      <c r="H507" s="3" t="s">
        <v>304</v>
      </c>
    </row>
    <row r="508" spans="1:8" x14ac:dyDescent="0.15">
      <c r="A508" s="3" t="s">
        <v>1242</v>
      </c>
      <c r="B508" s="3" t="s">
        <v>1243</v>
      </c>
      <c r="C508" s="3" t="s">
        <v>1244</v>
      </c>
      <c r="D508" s="4">
        <v>0</v>
      </c>
      <c r="E508" s="4" t="str">
        <f t="shared" si="14"/>
        <v>FREE</v>
      </c>
      <c r="G508" s="4">
        <f t="shared" si="15"/>
        <v>1</v>
      </c>
      <c r="H508" s="3" t="s">
        <v>1241</v>
      </c>
    </row>
    <row r="509" spans="1:8" x14ac:dyDescent="0.15">
      <c r="A509" s="3" t="s">
        <v>1453</v>
      </c>
      <c r="B509" s="3" t="s">
        <v>419</v>
      </c>
      <c r="C509" s="3" t="s">
        <v>1454</v>
      </c>
      <c r="D509" s="4">
        <v>0</v>
      </c>
      <c r="E509" s="4" t="str">
        <f t="shared" si="14"/>
        <v>FREE</v>
      </c>
      <c r="G509" s="4">
        <f t="shared" si="15"/>
        <v>1</v>
      </c>
      <c r="H509" s="3" t="s">
        <v>1452</v>
      </c>
    </row>
    <row r="510" spans="1:8" x14ac:dyDescent="0.15">
      <c r="A510" s="3" t="s">
        <v>1420</v>
      </c>
      <c r="B510" s="3" t="s">
        <v>419</v>
      </c>
      <c r="C510" s="3" t="s">
        <v>431</v>
      </c>
      <c r="D510" s="4">
        <v>0</v>
      </c>
      <c r="E510" s="4" t="str">
        <f t="shared" si="14"/>
        <v>FREE</v>
      </c>
      <c r="G510" s="4">
        <f t="shared" si="15"/>
        <v>1</v>
      </c>
      <c r="H510" s="3" t="s">
        <v>1419</v>
      </c>
    </row>
    <row r="511" spans="1:8" x14ac:dyDescent="0.15">
      <c r="A511" s="3" t="s">
        <v>1217</v>
      </c>
      <c r="B511" s="3" t="s">
        <v>419</v>
      </c>
      <c r="C511" s="3" t="s">
        <v>1218</v>
      </c>
      <c r="D511" s="4">
        <v>0</v>
      </c>
      <c r="E511" s="4" t="str">
        <f t="shared" si="14"/>
        <v>FREE</v>
      </c>
      <c r="G511" s="4">
        <f t="shared" si="15"/>
        <v>1</v>
      </c>
      <c r="H511" s="3" t="s">
        <v>1215</v>
      </c>
    </row>
    <row r="512" spans="1:8" x14ac:dyDescent="0.15">
      <c r="A512" s="3" t="s">
        <v>602</v>
      </c>
      <c r="B512" s="3" t="s">
        <v>408</v>
      </c>
      <c r="C512" s="3" t="s">
        <v>603</v>
      </c>
      <c r="D512" s="4">
        <v>0</v>
      </c>
      <c r="E512" s="4" t="str">
        <f t="shared" si="14"/>
        <v>FREE</v>
      </c>
      <c r="G512" s="4">
        <f t="shared" si="15"/>
        <v>1</v>
      </c>
      <c r="H512" s="3" t="s">
        <v>601</v>
      </c>
    </row>
    <row r="513" spans="1:8" x14ac:dyDescent="0.15">
      <c r="A513" s="3" t="s">
        <v>604</v>
      </c>
      <c r="B513" s="3" t="s">
        <v>408</v>
      </c>
      <c r="C513" s="3" t="s">
        <v>603</v>
      </c>
      <c r="D513" s="4">
        <v>0</v>
      </c>
      <c r="E513" s="4" t="str">
        <f t="shared" si="14"/>
        <v>FREE</v>
      </c>
      <c r="G513" s="4">
        <f t="shared" si="15"/>
        <v>1</v>
      </c>
      <c r="H513" s="3" t="s">
        <v>601</v>
      </c>
    </row>
    <row r="514" spans="1:8" x14ac:dyDescent="0.15">
      <c r="A514" s="3" t="s">
        <v>605</v>
      </c>
      <c r="B514" s="3" t="s">
        <v>408</v>
      </c>
      <c r="C514" s="3" t="s">
        <v>603</v>
      </c>
      <c r="D514" s="4">
        <v>0</v>
      </c>
      <c r="E514" s="4" t="str">
        <f t="shared" si="14"/>
        <v>FREE</v>
      </c>
      <c r="G514" s="4">
        <f t="shared" si="15"/>
        <v>1</v>
      </c>
      <c r="H514" s="3" t="s">
        <v>601</v>
      </c>
    </row>
    <row r="515" spans="1:8" x14ac:dyDescent="0.15">
      <c r="A515" s="3" t="s">
        <v>606</v>
      </c>
      <c r="B515" s="3" t="s">
        <v>408</v>
      </c>
      <c r="C515" s="3" t="s">
        <v>603</v>
      </c>
      <c r="D515" s="4">
        <v>0</v>
      </c>
      <c r="E515" s="4" t="str">
        <f t="shared" si="14"/>
        <v>FREE</v>
      </c>
      <c r="G515" s="4">
        <f t="shared" si="15"/>
        <v>1</v>
      </c>
      <c r="H515" s="3" t="s">
        <v>601</v>
      </c>
    </row>
    <row r="516" spans="1:8" x14ac:dyDescent="0.15">
      <c r="A516" s="3" t="s">
        <v>607</v>
      </c>
      <c r="B516" s="3" t="s">
        <v>408</v>
      </c>
      <c r="C516" s="3" t="s">
        <v>603</v>
      </c>
      <c r="D516" s="4">
        <v>0</v>
      </c>
      <c r="E516" s="4" t="str">
        <f t="shared" si="14"/>
        <v>FREE</v>
      </c>
      <c r="G516" s="4">
        <f t="shared" si="15"/>
        <v>1</v>
      </c>
      <c r="H516" s="3" t="s">
        <v>601</v>
      </c>
    </row>
    <row r="517" spans="1:8" x14ac:dyDescent="0.15">
      <c r="A517" s="3" t="s">
        <v>608</v>
      </c>
      <c r="B517" s="3" t="s">
        <v>408</v>
      </c>
      <c r="C517" s="3" t="s">
        <v>603</v>
      </c>
      <c r="D517" s="4">
        <v>0</v>
      </c>
      <c r="E517" s="4" t="str">
        <f t="shared" si="14"/>
        <v>FREE</v>
      </c>
      <c r="G517" s="4">
        <f t="shared" si="15"/>
        <v>1</v>
      </c>
      <c r="H517" s="3" t="s">
        <v>601</v>
      </c>
    </row>
    <row r="518" spans="1:8" x14ac:dyDescent="0.15">
      <c r="A518" s="3" t="s">
        <v>609</v>
      </c>
      <c r="B518" s="3" t="s">
        <v>408</v>
      </c>
      <c r="C518" s="3" t="s">
        <v>603</v>
      </c>
      <c r="D518" s="4">
        <v>0</v>
      </c>
      <c r="E518" s="4" t="str">
        <f t="shared" si="14"/>
        <v>FREE</v>
      </c>
      <c r="G518" s="4">
        <f t="shared" si="15"/>
        <v>1</v>
      </c>
      <c r="H518" s="3" t="s">
        <v>601</v>
      </c>
    </row>
    <row r="519" spans="1:8" x14ac:dyDescent="0.15">
      <c r="A519" s="3" t="s">
        <v>1043</v>
      </c>
      <c r="B519" s="3" t="s">
        <v>419</v>
      </c>
      <c r="C519" s="3" t="s">
        <v>1044</v>
      </c>
      <c r="D519" s="4">
        <v>0</v>
      </c>
      <c r="E519" s="4" t="str">
        <f t="shared" si="14"/>
        <v>FREE</v>
      </c>
      <c r="G519" s="4">
        <f t="shared" si="15"/>
        <v>1</v>
      </c>
      <c r="H519" s="3" t="s">
        <v>1042</v>
      </c>
    </row>
    <row r="520" spans="1:8" x14ac:dyDescent="0.15">
      <c r="A520" s="3" t="s">
        <v>847</v>
      </c>
      <c r="B520" s="3" t="s">
        <v>419</v>
      </c>
      <c r="C520" s="3" t="s">
        <v>681</v>
      </c>
      <c r="D520" s="4">
        <v>0</v>
      </c>
      <c r="E520" s="4" t="str">
        <f t="shared" si="14"/>
        <v>FREE</v>
      </c>
      <c r="G520" s="4">
        <f t="shared" si="15"/>
        <v>1</v>
      </c>
      <c r="H520" s="3" t="s">
        <v>846</v>
      </c>
    </row>
    <row r="521" spans="1:8" x14ac:dyDescent="0.15">
      <c r="A521" s="3" t="s">
        <v>880</v>
      </c>
      <c r="B521" s="3" t="s">
        <v>419</v>
      </c>
      <c r="C521" s="3" t="s">
        <v>878</v>
      </c>
      <c r="D521" s="4">
        <v>0</v>
      </c>
      <c r="E521" s="4" t="str">
        <f t="shared" si="14"/>
        <v>FREE</v>
      </c>
      <c r="G521" s="4">
        <f t="shared" si="15"/>
        <v>1</v>
      </c>
      <c r="H521" s="3" t="s">
        <v>879</v>
      </c>
    </row>
    <row r="522" spans="1:8" x14ac:dyDescent="0.15">
      <c r="A522" s="3" t="s">
        <v>1416</v>
      </c>
      <c r="B522" s="3" t="s">
        <v>408</v>
      </c>
      <c r="C522" s="3" t="s">
        <v>1417</v>
      </c>
      <c r="D522" s="4">
        <v>0</v>
      </c>
      <c r="E522" s="4" t="str">
        <f t="shared" si="14"/>
        <v>FREE</v>
      </c>
      <c r="G522" s="4">
        <f t="shared" si="15"/>
        <v>1</v>
      </c>
      <c r="H522" s="3" t="s">
        <v>1415</v>
      </c>
    </row>
    <row r="523" spans="1:8" x14ac:dyDescent="0.15">
      <c r="A523" s="3" t="s">
        <v>1052</v>
      </c>
      <c r="B523" s="3" t="s">
        <v>419</v>
      </c>
      <c r="C523" s="3" t="s">
        <v>1053</v>
      </c>
      <c r="D523" s="4">
        <v>0</v>
      </c>
      <c r="E523" s="4" t="str">
        <f t="shared" si="14"/>
        <v>FREE</v>
      </c>
      <c r="G523" s="4">
        <f t="shared" si="15"/>
        <v>1</v>
      </c>
      <c r="H523" s="3" t="s">
        <v>1051</v>
      </c>
    </row>
    <row r="524" spans="1:8" x14ac:dyDescent="0.15">
      <c r="A524" s="3" t="s">
        <v>1353</v>
      </c>
      <c r="B524" s="3" t="s">
        <v>408</v>
      </c>
      <c r="C524" s="3" t="s">
        <v>684</v>
      </c>
      <c r="D524" s="4">
        <v>0</v>
      </c>
      <c r="E524" s="4" t="str">
        <f t="shared" si="14"/>
        <v>FREE</v>
      </c>
      <c r="G524" s="4">
        <f t="shared" si="15"/>
        <v>1</v>
      </c>
      <c r="H524" s="3" t="s">
        <v>1352</v>
      </c>
    </row>
    <row r="525" spans="1:8" x14ac:dyDescent="0.15">
      <c r="A525" s="3" t="s">
        <v>1057</v>
      </c>
      <c r="B525" s="3" t="s">
        <v>408</v>
      </c>
      <c r="C525" s="3" t="s">
        <v>1058</v>
      </c>
      <c r="D525" s="4">
        <v>0</v>
      </c>
      <c r="E525" s="4" t="str">
        <f t="shared" si="14"/>
        <v>FREE</v>
      </c>
      <c r="G525" s="4">
        <f t="shared" si="15"/>
        <v>1</v>
      </c>
      <c r="H525" s="3" t="s">
        <v>1056</v>
      </c>
    </row>
    <row r="526" spans="1:8" x14ac:dyDescent="0.15">
      <c r="A526" s="3" t="s">
        <v>816</v>
      </c>
      <c r="B526" s="3" t="s">
        <v>408</v>
      </c>
      <c r="C526" s="3" t="s">
        <v>817</v>
      </c>
      <c r="D526" s="4">
        <v>0</v>
      </c>
      <c r="E526" s="4" t="str">
        <f t="shared" si="14"/>
        <v>FREE</v>
      </c>
      <c r="G526" s="4">
        <f t="shared" si="15"/>
        <v>1</v>
      </c>
      <c r="H526" s="3" t="s">
        <v>815</v>
      </c>
    </row>
    <row r="527" spans="1:8" x14ac:dyDescent="0.15">
      <c r="A527" s="3" t="s">
        <v>183</v>
      </c>
      <c r="B527" s="3" t="s">
        <v>20</v>
      </c>
      <c r="C527" s="3" t="s">
        <v>13</v>
      </c>
      <c r="D527" s="4">
        <v>1</v>
      </c>
      <c r="E527" s="4" t="str">
        <f t="shared" si="14"/>
        <v>PAID</v>
      </c>
      <c r="G527" s="4">
        <f t="shared" si="15"/>
        <v>1</v>
      </c>
      <c r="H527" s="3" t="s">
        <v>173</v>
      </c>
    </row>
    <row r="528" spans="1:8" x14ac:dyDescent="0.15">
      <c r="A528" s="3" t="s">
        <v>1381</v>
      </c>
      <c r="B528" s="3" t="s">
        <v>408</v>
      </c>
      <c r="C528" s="3" t="s">
        <v>409</v>
      </c>
      <c r="D528" s="4">
        <v>0</v>
      </c>
      <c r="E528" s="4" t="str">
        <f t="shared" si="14"/>
        <v>FREE</v>
      </c>
      <c r="G528" s="4">
        <f t="shared" si="15"/>
        <v>1</v>
      </c>
      <c r="H528" s="3" t="s">
        <v>1380</v>
      </c>
    </row>
    <row r="529" spans="1:8" x14ac:dyDescent="0.15">
      <c r="A529" s="3" t="s">
        <v>613</v>
      </c>
      <c r="B529" s="3" t="s">
        <v>408</v>
      </c>
      <c r="C529" s="3" t="s">
        <v>409</v>
      </c>
      <c r="D529" s="4">
        <v>0</v>
      </c>
      <c r="E529" s="4" t="str">
        <f t="shared" si="14"/>
        <v>FREE</v>
      </c>
      <c r="G529" s="4">
        <f t="shared" si="15"/>
        <v>1</v>
      </c>
      <c r="H529" s="3" t="s">
        <v>612</v>
      </c>
    </row>
    <row r="530" spans="1:8" x14ac:dyDescent="0.15">
      <c r="A530" s="3" t="s">
        <v>1127</v>
      </c>
      <c r="B530" s="3" t="s">
        <v>419</v>
      </c>
      <c r="C530" s="3" t="s">
        <v>1128</v>
      </c>
      <c r="D530" s="4">
        <v>0</v>
      </c>
      <c r="E530" s="4" t="str">
        <f t="shared" si="14"/>
        <v>FREE</v>
      </c>
      <c r="G530" s="4">
        <f t="shared" si="15"/>
        <v>1</v>
      </c>
      <c r="H530" s="3" t="s">
        <v>1126</v>
      </c>
    </row>
    <row r="531" spans="1:8" x14ac:dyDescent="0.15">
      <c r="A531" s="3" t="s">
        <v>808</v>
      </c>
      <c r="B531" s="3" t="s">
        <v>419</v>
      </c>
      <c r="C531" s="3" t="s">
        <v>486</v>
      </c>
      <c r="D531" s="4">
        <v>0</v>
      </c>
      <c r="E531" s="4" t="str">
        <f t="shared" si="14"/>
        <v>FREE</v>
      </c>
      <c r="G531" s="4">
        <f t="shared" si="15"/>
        <v>1</v>
      </c>
      <c r="H531" s="3" t="s">
        <v>807</v>
      </c>
    </row>
    <row r="532" spans="1:8" x14ac:dyDescent="0.15">
      <c r="A532" s="3" t="s">
        <v>729</v>
      </c>
      <c r="B532" s="3" t="s">
        <v>408</v>
      </c>
      <c r="C532" s="3" t="s">
        <v>730</v>
      </c>
      <c r="D532" s="4">
        <v>0</v>
      </c>
      <c r="E532" s="4" t="str">
        <f t="shared" si="14"/>
        <v>FREE</v>
      </c>
      <c r="G532" s="4">
        <f t="shared" si="15"/>
        <v>1</v>
      </c>
      <c r="H532" s="3" t="s">
        <v>728</v>
      </c>
    </row>
    <row r="533" spans="1:8" x14ac:dyDescent="0.15">
      <c r="A533" s="3" t="s">
        <v>1496</v>
      </c>
      <c r="B533" s="3" t="s">
        <v>419</v>
      </c>
      <c r="C533" s="3" t="s">
        <v>1428</v>
      </c>
      <c r="D533" s="4">
        <v>0</v>
      </c>
      <c r="E533" s="4" t="str">
        <f t="shared" si="14"/>
        <v>FREE</v>
      </c>
      <c r="G533" s="4">
        <f t="shared" si="15"/>
        <v>1</v>
      </c>
      <c r="H533" s="3" t="s">
        <v>1495</v>
      </c>
    </row>
    <row r="534" spans="1:8" x14ac:dyDescent="0.15">
      <c r="A534" s="3" t="s">
        <v>686</v>
      </c>
      <c r="B534" s="3" t="s">
        <v>408</v>
      </c>
      <c r="C534" s="3" t="s">
        <v>600</v>
      </c>
      <c r="D534" s="4">
        <v>0</v>
      </c>
      <c r="E534" s="4" t="str">
        <f t="shared" si="14"/>
        <v>FREE</v>
      </c>
      <c r="G534" s="4">
        <f t="shared" si="15"/>
        <v>1</v>
      </c>
      <c r="H534" s="3" t="s">
        <v>685</v>
      </c>
    </row>
    <row r="535" spans="1:8" x14ac:dyDescent="0.15">
      <c r="A535" s="3" t="s">
        <v>914</v>
      </c>
      <c r="B535" s="3" t="s">
        <v>419</v>
      </c>
      <c r="C535" s="3" t="s">
        <v>502</v>
      </c>
      <c r="D535" s="4">
        <v>0</v>
      </c>
      <c r="E535" s="4" t="str">
        <f t="shared" ref="E535:E598" si="16">IF(D535=0,"FREE","PAID")</f>
        <v>FREE</v>
      </c>
      <c r="G535" s="4">
        <f t="shared" ref="G535:G598" si="17">IF(F535="HD",2,1)</f>
        <v>1</v>
      </c>
      <c r="H535" s="3" t="s">
        <v>911</v>
      </c>
    </row>
    <row r="536" spans="1:8" x14ac:dyDescent="0.15">
      <c r="A536" s="3" t="s">
        <v>995</v>
      </c>
      <c r="B536" s="3" t="s">
        <v>408</v>
      </c>
      <c r="C536" s="3" t="s">
        <v>996</v>
      </c>
      <c r="D536" s="4">
        <v>0</v>
      </c>
      <c r="E536" s="4" t="str">
        <f t="shared" si="16"/>
        <v>FREE</v>
      </c>
      <c r="G536" s="4">
        <f t="shared" si="17"/>
        <v>1</v>
      </c>
      <c r="H536" s="3" t="s">
        <v>994</v>
      </c>
    </row>
    <row r="537" spans="1:8" x14ac:dyDescent="0.15">
      <c r="A537" s="3" t="s">
        <v>1068</v>
      </c>
      <c r="B537" s="3" t="s">
        <v>408</v>
      </c>
      <c r="C537" s="3" t="s">
        <v>1069</v>
      </c>
      <c r="D537" s="4">
        <v>0</v>
      </c>
      <c r="E537" s="4" t="str">
        <f t="shared" si="16"/>
        <v>FREE</v>
      </c>
      <c r="G537" s="4">
        <f t="shared" si="17"/>
        <v>1</v>
      </c>
      <c r="H537" s="3" t="s">
        <v>1067</v>
      </c>
    </row>
    <row r="538" spans="1:8" x14ac:dyDescent="0.15">
      <c r="A538" s="3" t="s">
        <v>180</v>
      </c>
      <c r="B538" s="3" t="s">
        <v>24</v>
      </c>
      <c r="C538" s="3" t="s">
        <v>15</v>
      </c>
      <c r="D538" s="4">
        <v>10</v>
      </c>
      <c r="E538" s="4" t="str">
        <f t="shared" si="16"/>
        <v>PAID</v>
      </c>
      <c r="G538" s="4">
        <f t="shared" si="17"/>
        <v>1</v>
      </c>
      <c r="H538" s="3" t="s">
        <v>173</v>
      </c>
    </row>
    <row r="539" spans="1:8" x14ac:dyDescent="0.15">
      <c r="A539" s="3" t="s">
        <v>186</v>
      </c>
      <c r="B539" s="3" t="s">
        <v>24</v>
      </c>
      <c r="C539" s="3" t="s">
        <v>15</v>
      </c>
      <c r="D539" s="4">
        <v>15</v>
      </c>
      <c r="E539" s="4" t="str">
        <f t="shared" si="16"/>
        <v>PAID</v>
      </c>
      <c r="F539" s="4" t="s">
        <v>405</v>
      </c>
      <c r="G539" s="4">
        <f t="shared" si="17"/>
        <v>2</v>
      </c>
      <c r="H539" s="3" t="s">
        <v>173</v>
      </c>
    </row>
    <row r="540" spans="1:8" x14ac:dyDescent="0.15">
      <c r="A540" s="3" t="s">
        <v>1526</v>
      </c>
      <c r="B540" s="3" t="s">
        <v>419</v>
      </c>
      <c r="C540" s="3" t="s">
        <v>600</v>
      </c>
      <c r="D540" s="4">
        <v>0</v>
      </c>
      <c r="E540" s="4" t="str">
        <f t="shared" si="16"/>
        <v>FREE</v>
      </c>
      <c r="G540" s="4">
        <f t="shared" si="17"/>
        <v>1</v>
      </c>
      <c r="H540" s="3" t="s">
        <v>1525</v>
      </c>
    </row>
    <row r="541" spans="1:8" x14ac:dyDescent="0.15">
      <c r="A541" s="3" t="s">
        <v>284</v>
      </c>
      <c r="B541" s="3" t="s">
        <v>63</v>
      </c>
      <c r="C541" s="3" t="s">
        <v>13</v>
      </c>
      <c r="D541" s="4">
        <v>4.25</v>
      </c>
      <c r="E541" s="4" t="str">
        <f t="shared" si="16"/>
        <v>PAID</v>
      </c>
      <c r="G541" s="4">
        <f t="shared" si="17"/>
        <v>1</v>
      </c>
      <c r="H541" s="3" t="s">
        <v>280</v>
      </c>
    </row>
    <row r="542" spans="1:8" x14ac:dyDescent="0.15">
      <c r="A542" s="3" t="s">
        <v>1087</v>
      </c>
      <c r="B542" s="3" t="s">
        <v>419</v>
      </c>
      <c r="C542" s="3" t="s">
        <v>656</v>
      </c>
      <c r="D542" s="4">
        <v>0</v>
      </c>
      <c r="E542" s="4" t="str">
        <f t="shared" si="16"/>
        <v>FREE</v>
      </c>
      <c r="G542" s="4">
        <f t="shared" si="17"/>
        <v>1</v>
      </c>
      <c r="H542" s="3" t="s">
        <v>1085</v>
      </c>
    </row>
    <row r="543" spans="1:8" x14ac:dyDescent="0.15">
      <c r="A543" s="3" t="s">
        <v>1088</v>
      </c>
      <c r="B543" s="3" t="s">
        <v>419</v>
      </c>
      <c r="C543" s="3" t="s">
        <v>656</v>
      </c>
      <c r="D543" s="4">
        <v>0</v>
      </c>
      <c r="E543" s="4" t="str">
        <f t="shared" si="16"/>
        <v>FREE</v>
      </c>
      <c r="G543" s="4">
        <f t="shared" si="17"/>
        <v>1</v>
      </c>
      <c r="H543" s="3" t="s">
        <v>1085</v>
      </c>
    </row>
    <row r="544" spans="1:8" x14ac:dyDescent="0.15">
      <c r="A544" s="3" t="s">
        <v>1060</v>
      </c>
      <c r="B544" s="3" t="s">
        <v>408</v>
      </c>
      <c r="C544" s="3" t="s">
        <v>684</v>
      </c>
      <c r="D544" s="4">
        <v>0</v>
      </c>
      <c r="E544" s="4" t="str">
        <f t="shared" si="16"/>
        <v>FREE</v>
      </c>
      <c r="G544" s="4">
        <f t="shared" si="17"/>
        <v>1</v>
      </c>
      <c r="H544" s="3" t="s">
        <v>1059</v>
      </c>
    </row>
    <row r="545" spans="1:8" x14ac:dyDescent="0.15">
      <c r="A545" s="3" t="s">
        <v>1422</v>
      </c>
      <c r="B545" s="3" t="s">
        <v>408</v>
      </c>
      <c r="C545" s="3" t="s">
        <v>1423</v>
      </c>
      <c r="D545" s="4">
        <v>0</v>
      </c>
      <c r="E545" s="4" t="str">
        <f t="shared" si="16"/>
        <v>FREE</v>
      </c>
      <c r="G545" s="4">
        <f t="shared" si="17"/>
        <v>1</v>
      </c>
      <c r="H545" s="3" t="s">
        <v>1421</v>
      </c>
    </row>
    <row r="546" spans="1:8" x14ac:dyDescent="0.15">
      <c r="A546" s="3" t="s">
        <v>459</v>
      </c>
      <c r="B546" s="3" t="s">
        <v>419</v>
      </c>
      <c r="C546" s="3" t="s">
        <v>460</v>
      </c>
      <c r="D546" s="4">
        <v>0</v>
      </c>
      <c r="E546" s="4" t="str">
        <f t="shared" si="16"/>
        <v>FREE</v>
      </c>
      <c r="G546" s="4">
        <f t="shared" si="17"/>
        <v>1</v>
      </c>
      <c r="H546" s="3" t="s">
        <v>458</v>
      </c>
    </row>
    <row r="547" spans="1:8" x14ac:dyDescent="0.15">
      <c r="A547" s="3" t="s">
        <v>1095</v>
      </c>
      <c r="B547" s="3" t="s">
        <v>419</v>
      </c>
      <c r="C547" s="3" t="s">
        <v>1092</v>
      </c>
      <c r="D547" s="4">
        <v>0</v>
      </c>
      <c r="E547" s="4" t="str">
        <f t="shared" si="16"/>
        <v>FREE</v>
      </c>
      <c r="G547" s="4">
        <f t="shared" si="17"/>
        <v>1</v>
      </c>
      <c r="H547" s="3" t="s">
        <v>1090</v>
      </c>
    </row>
    <row r="548" spans="1:8" x14ac:dyDescent="0.15">
      <c r="A548" s="3" t="s">
        <v>140</v>
      </c>
      <c r="B548" s="3" t="s">
        <v>141</v>
      </c>
      <c r="C548" s="3" t="s">
        <v>142</v>
      </c>
      <c r="D548" s="4">
        <v>2</v>
      </c>
      <c r="E548" s="4" t="str">
        <f t="shared" si="16"/>
        <v>PAID</v>
      </c>
      <c r="G548" s="4">
        <f t="shared" si="17"/>
        <v>1</v>
      </c>
      <c r="H548" s="3" t="s">
        <v>139</v>
      </c>
    </row>
    <row r="549" spans="1:8" x14ac:dyDescent="0.15">
      <c r="A549" s="3" t="s">
        <v>1064</v>
      </c>
      <c r="B549" s="3" t="s">
        <v>408</v>
      </c>
      <c r="C549" s="3" t="s">
        <v>600</v>
      </c>
      <c r="D549" s="4">
        <v>0</v>
      </c>
      <c r="E549" s="4" t="str">
        <f t="shared" si="16"/>
        <v>FREE</v>
      </c>
      <c r="G549" s="4">
        <f t="shared" si="17"/>
        <v>1</v>
      </c>
      <c r="H549" s="3" t="s">
        <v>1063</v>
      </c>
    </row>
    <row r="550" spans="1:8" x14ac:dyDescent="0.15">
      <c r="A550" s="3" t="s">
        <v>1046</v>
      </c>
      <c r="B550" s="3" t="s">
        <v>419</v>
      </c>
      <c r="C550" s="3" t="s">
        <v>486</v>
      </c>
      <c r="D550" s="4">
        <v>0</v>
      </c>
      <c r="E550" s="4" t="str">
        <f t="shared" si="16"/>
        <v>FREE</v>
      </c>
      <c r="G550" s="4">
        <f t="shared" si="17"/>
        <v>1</v>
      </c>
      <c r="H550" s="3" t="s">
        <v>1045</v>
      </c>
    </row>
    <row r="551" spans="1:8" x14ac:dyDescent="0.15">
      <c r="A551" s="3" t="s">
        <v>742</v>
      </c>
      <c r="B551" s="3" t="s">
        <v>408</v>
      </c>
      <c r="C551" s="3" t="s">
        <v>709</v>
      </c>
      <c r="D551" s="4">
        <v>0</v>
      </c>
      <c r="E551" s="4" t="str">
        <f t="shared" si="16"/>
        <v>FREE</v>
      </c>
      <c r="G551" s="4">
        <f t="shared" si="17"/>
        <v>1</v>
      </c>
      <c r="H551" s="3" t="s">
        <v>741</v>
      </c>
    </row>
    <row r="552" spans="1:8" x14ac:dyDescent="0.15">
      <c r="A552" s="3" t="s">
        <v>1494</v>
      </c>
      <c r="B552" s="3" t="s">
        <v>419</v>
      </c>
      <c r="C552" s="3" t="s">
        <v>700</v>
      </c>
      <c r="D552" s="4">
        <v>0</v>
      </c>
      <c r="E552" s="4" t="str">
        <f t="shared" si="16"/>
        <v>FREE</v>
      </c>
      <c r="G552" s="4">
        <f t="shared" si="17"/>
        <v>1</v>
      </c>
      <c r="H552" s="3" t="s">
        <v>1493</v>
      </c>
    </row>
    <row r="553" spans="1:8" x14ac:dyDescent="0.15">
      <c r="A553" s="3" t="s">
        <v>723</v>
      </c>
      <c r="B553" s="3" t="s">
        <v>408</v>
      </c>
      <c r="C553" s="3" t="s">
        <v>724</v>
      </c>
      <c r="D553" s="4">
        <v>0</v>
      </c>
      <c r="E553" s="4" t="str">
        <f t="shared" si="16"/>
        <v>FREE</v>
      </c>
      <c r="G553" s="4">
        <f t="shared" si="17"/>
        <v>1</v>
      </c>
      <c r="H553" s="3" t="s">
        <v>722</v>
      </c>
    </row>
    <row r="554" spans="1:8" x14ac:dyDescent="0.15">
      <c r="A554" s="3" t="s">
        <v>725</v>
      </c>
      <c r="B554" s="3" t="s">
        <v>419</v>
      </c>
      <c r="C554" s="3" t="s">
        <v>724</v>
      </c>
      <c r="D554" s="4">
        <v>0</v>
      </c>
      <c r="E554" s="4" t="str">
        <f t="shared" si="16"/>
        <v>FREE</v>
      </c>
      <c r="G554" s="4">
        <f t="shared" si="17"/>
        <v>1</v>
      </c>
      <c r="H554" s="3" t="s">
        <v>722</v>
      </c>
    </row>
    <row r="555" spans="1:8" x14ac:dyDescent="0.15">
      <c r="A555" s="3" t="s">
        <v>726</v>
      </c>
      <c r="B555" s="3" t="s">
        <v>408</v>
      </c>
      <c r="C555" s="3" t="s">
        <v>727</v>
      </c>
      <c r="D555" s="4">
        <v>0</v>
      </c>
      <c r="E555" s="4" t="str">
        <f t="shared" si="16"/>
        <v>FREE</v>
      </c>
      <c r="G555" s="4">
        <f t="shared" si="17"/>
        <v>1</v>
      </c>
      <c r="H555" s="3" t="s">
        <v>722</v>
      </c>
    </row>
    <row r="556" spans="1:8" x14ac:dyDescent="0.15">
      <c r="A556" s="3" t="s">
        <v>1476</v>
      </c>
      <c r="B556" s="3" t="s">
        <v>408</v>
      </c>
      <c r="C556" s="3" t="s">
        <v>26</v>
      </c>
      <c r="D556" s="4">
        <v>0</v>
      </c>
      <c r="E556" s="4" t="str">
        <f t="shared" si="16"/>
        <v>FREE</v>
      </c>
      <c r="G556" s="4">
        <f t="shared" si="17"/>
        <v>1</v>
      </c>
      <c r="H556" s="3" t="s">
        <v>1475</v>
      </c>
    </row>
    <row r="557" spans="1:8" x14ac:dyDescent="0.15">
      <c r="A557" s="3" t="s">
        <v>1477</v>
      </c>
      <c r="B557" s="3" t="s">
        <v>408</v>
      </c>
      <c r="C557" s="3" t="s">
        <v>653</v>
      </c>
      <c r="D557" s="4">
        <v>0</v>
      </c>
      <c r="E557" s="4" t="str">
        <f t="shared" si="16"/>
        <v>FREE</v>
      </c>
      <c r="G557" s="4">
        <f t="shared" si="17"/>
        <v>1</v>
      </c>
      <c r="H557" s="3" t="s">
        <v>1475</v>
      </c>
    </row>
    <row r="558" spans="1:8" x14ac:dyDescent="0.15">
      <c r="A558" s="3" t="s">
        <v>1478</v>
      </c>
      <c r="B558" s="3" t="s">
        <v>419</v>
      </c>
      <c r="C558" s="3" t="s">
        <v>653</v>
      </c>
      <c r="D558" s="4">
        <v>0</v>
      </c>
      <c r="E558" s="4" t="str">
        <f t="shared" si="16"/>
        <v>FREE</v>
      </c>
      <c r="G558" s="4">
        <f t="shared" si="17"/>
        <v>1</v>
      </c>
      <c r="H558" s="3" t="s">
        <v>1475</v>
      </c>
    </row>
    <row r="559" spans="1:8" x14ac:dyDescent="0.15">
      <c r="A559" s="3" t="s">
        <v>1328</v>
      </c>
      <c r="B559" s="3" t="s">
        <v>419</v>
      </c>
      <c r="D559" s="4">
        <v>0</v>
      </c>
      <c r="E559" s="4" t="str">
        <f t="shared" si="16"/>
        <v>FREE</v>
      </c>
      <c r="G559" s="4">
        <f t="shared" si="17"/>
        <v>1</v>
      </c>
      <c r="H559" s="3" t="s">
        <v>1327</v>
      </c>
    </row>
    <row r="560" spans="1:8" x14ac:dyDescent="0.15">
      <c r="A560" s="3" t="s">
        <v>1021</v>
      </c>
      <c r="B560" s="3" t="s">
        <v>419</v>
      </c>
      <c r="C560" s="3" t="s">
        <v>1022</v>
      </c>
      <c r="D560" s="4">
        <v>0</v>
      </c>
      <c r="E560" s="4" t="str">
        <f t="shared" si="16"/>
        <v>FREE</v>
      </c>
      <c r="G560" s="4">
        <f t="shared" si="17"/>
        <v>1</v>
      </c>
      <c r="H560" s="3" t="s">
        <v>1020</v>
      </c>
    </row>
    <row r="561" spans="1:8" x14ac:dyDescent="0.15">
      <c r="A561" s="3" t="s">
        <v>1019</v>
      </c>
      <c r="B561" s="3" t="s">
        <v>408</v>
      </c>
      <c r="C561" s="3" t="s">
        <v>600</v>
      </c>
      <c r="D561" s="4">
        <v>0</v>
      </c>
      <c r="E561" s="4" t="str">
        <f t="shared" si="16"/>
        <v>FREE</v>
      </c>
      <c r="G561" s="4">
        <f t="shared" si="17"/>
        <v>1</v>
      </c>
      <c r="H561" s="3" t="s">
        <v>1018</v>
      </c>
    </row>
    <row r="562" spans="1:8" x14ac:dyDescent="0.15">
      <c r="A562" s="3" t="s">
        <v>683</v>
      </c>
      <c r="B562" s="3" t="s">
        <v>419</v>
      </c>
      <c r="C562" s="3" t="s">
        <v>684</v>
      </c>
      <c r="D562" s="4">
        <v>0</v>
      </c>
      <c r="E562" s="4" t="str">
        <f t="shared" si="16"/>
        <v>FREE</v>
      </c>
      <c r="G562" s="4">
        <f t="shared" si="17"/>
        <v>1</v>
      </c>
      <c r="H562" s="3" t="s">
        <v>682</v>
      </c>
    </row>
    <row r="563" spans="1:8" x14ac:dyDescent="0.15">
      <c r="A563" s="3" t="s">
        <v>1117</v>
      </c>
      <c r="B563" s="3" t="s">
        <v>419</v>
      </c>
      <c r="C563" s="3" t="s">
        <v>684</v>
      </c>
      <c r="D563" s="4">
        <v>0</v>
      </c>
      <c r="E563" s="4" t="str">
        <f t="shared" si="16"/>
        <v>FREE</v>
      </c>
      <c r="G563" s="4">
        <f t="shared" si="17"/>
        <v>1</v>
      </c>
      <c r="H563" s="3" t="s">
        <v>682</v>
      </c>
    </row>
    <row r="564" spans="1:8" x14ac:dyDescent="0.15">
      <c r="A564" s="3" t="s">
        <v>1130</v>
      </c>
      <c r="B564" s="3" t="s">
        <v>419</v>
      </c>
      <c r="C564" s="3" t="s">
        <v>1131</v>
      </c>
      <c r="D564" s="4">
        <v>0</v>
      </c>
      <c r="E564" s="4" t="str">
        <f t="shared" si="16"/>
        <v>FREE</v>
      </c>
      <c r="G564" s="4">
        <f t="shared" si="17"/>
        <v>1</v>
      </c>
      <c r="H564" s="3" t="s">
        <v>1129</v>
      </c>
    </row>
    <row r="565" spans="1:8" x14ac:dyDescent="0.15">
      <c r="A565" s="3" t="s">
        <v>1144</v>
      </c>
      <c r="B565" s="3" t="s">
        <v>408</v>
      </c>
      <c r="C565" s="3" t="s">
        <v>679</v>
      </c>
      <c r="D565" s="4">
        <v>0</v>
      </c>
      <c r="E565" s="4" t="str">
        <f t="shared" si="16"/>
        <v>FREE</v>
      </c>
      <c r="G565" s="4">
        <f t="shared" si="17"/>
        <v>1</v>
      </c>
      <c r="H565" s="3" t="s">
        <v>1143</v>
      </c>
    </row>
    <row r="566" spans="1:8" x14ac:dyDescent="0.15">
      <c r="A566" s="3" t="s">
        <v>1115</v>
      </c>
      <c r="B566" s="3" t="s">
        <v>419</v>
      </c>
      <c r="C566" s="3" t="s">
        <v>1116</v>
      </c>
      <c r="D566" s="4">
        <v>0</v>
      </c>
      <c r="E566" s="4" t="str">
        <f t="shared" si="16"/>
        <v>FREE</v>
      </c>
      <c r="G566" s="4">
        <f t="shared" si="17"/>
        <v>1</v>
      </c>
      <c r="H566" s="3" t="s">
        <v>1114</v>
      </c>
    </row>
    <row r="567" spans="1:8" x14ac:dyDescent="0.15">
      <c r="A567" s="3" t="s">
        <v>162</v>
      </c>
      <c r="B567" s="3" t="s">
        <v>24</v>
      </c>
      <c r="C567" s="3" t="s">
        <v>55</v>
      </c>
      <c r="D567" s="4">
        <v>1.5</v>
      </c>
      <c r="E567" s="4" t="str">
        <f t="shared" si="16"/>
        <v>PAID</v>
      </c>
      <c r="G567" s="4">
        <f t="shared" si="17"/>
        <v>1</v>
      </c>
      <c r="H567" s="3" t="s">
        <v>160</v>
      </c>
    </row>
    <row r="568" spans="1:8" x14ac:dyDescent="0.15">
      <c r="A568" s="3" t="s">
        <v>163</v>
      </c>
      <c r="B568" s="3" t="s">
        <v>112</v>
      </c>
      <c r="C568" s="3" t="s">
        <v>55</v>
      </c>
      <c r="D568" s="4">
        <v>1</v>
      </c>
      <c r="E568" s="4" t="str">
        <f t="shared" si="16"/>
        <v>PAID</v>
      </c>
      <c r="G568" s="4">
        <f t="shared" si="17"/>
        <v>1</v>
      </c>
      <c r="H568" s="3" t="s">
        <v>160</v>
      </c>
    </row>
    <row r="569" spans="1:8" x14ac:dyDescent="0.15">
      <c r="A569" s="3" t="s">
        <v>161</v>
      </c>
      <c r="B569" s="3" t="s">
        <v>112</v>
      </c>
      <c r="C569" s="3" t="s">
        <v>26</v>
      </c>
      <c r="D569" s="4">
        <v>0.25</v>
      </c>
      <c r="E569" s="4" t="str">
        <f t="shared" si="16"/>
        <v>PAID</v>
      </c>
      <c r="G569" s="4">
        <f t="shared" si="17"/>
        <v>1</v>
      </c>
      <c r="H569" s="3" t="s">
        <v>160</v>
      </c>
    </row>
    <row r="570" spans="1:8" x14ac:dyDescent="0.15">
      <c r="A570" s="3" t="s">
        <v>1119</v>
      </c>
      <c r="B570" s="3" t="s">
        <v>408</v>
      </c>
      <c r="C570" s="3" t="s">
        <v>502</v>
      </c>
      <c r="D570" s="4">
        <v>0</v>
      </c>
      <c r="E570" s="4" t="str">
        <f t="shared" si="16"/>
        <v>FREE</v>
      </c>
      <c r="G570" s="4">
        <f t="shared" si="17"/>
        <v>1</v>
      </c>
      <c r="H570" s="3" t="s">
        <v>1118</v>
      </c>
    </row>
    <row r="571" spans="1:8" x14ac:dyDescent="0.15">
      <c r="A571" s="3" t="s">
        <v>1120</v>
      </c>
      <c r="B571" s="3" t="s">
        <v>408</v>
      </c>
      <c r="C571" s="3" t="s">
        <v>431</v>
      </c>
      <c r="D571" s="4">
        <v>0</v>
      </c>
      <c r="E571" s="4" t="str">
        <f t="shared" si="16"/>
        <v>FREE</v>
      </c>
      <c r="G571" s="4">
        <f t="shared" si="17"/>
        <v>1</v>
      </c>
      <c r="H571" s="3" t="s">
        <v>1118</v>
      </c>
    </row>
    <row r="572" spans="1:8" x14ac:dyDescent="0.15">
      <c r="A572" s="3" t="s">
        <v>164</v>
      </c>
      <c r="B572" s="3" t="s">
        <v>6</v>
      </c>
      <c r="C572" s="3" t="s">
        <v>55</v>
      </c>
      <c r="D572" s="4">
        <v>0.25</v>
      </c>
      <c r="E572" s="4" t="str">
        <f t="shared" si="16"/>
        <v>PAID</v>
      </c>
      <c r="G572" s="4">
        <f t="shared" si="17"/>
        <v>1</v>
      </c>
      <c r="H572" s="3" t="s">
        <v>160</v>
      </c>
    </row>
    <row r="573" spans="1:8" x14ac:dyDescent="0.15">
      <c r="A573" s="3" t="s">
        <v>1121</v>
      </c>
      <c r="B573" s="3" t="s">
        <v>419</v>
      </c>
      <c r="C573" s="3" t="s">
        <v>656</v>
      </c>
      <c r="D573" s="4">
        <v>0</v>
      </c>
      <c r="E573" s="4" t="str">
        <f t="shared" si="16"/>
        <v>FREE</v>
      </c>
      <c r="G573" s="4">
        <f t="shared" si="17"/>
        <v>1</v>
      </c>
      <c r="H573" s="3" t="s">
        <v>1118</v>
      </c>
    </row>
    <row r="574" spans="1:8" x14ac:dyDescent="0.15">
      <c r="A574" s="3" t="s">
        <v>1122</v>
      </c>
      <c r="B574" s="3" t="s">
        <v>419</v>
      </c>
      <c r="C574" s="3" t="s">
        <v>502</v>
      </c>
      <c r="D574" s="4">
        <v>0</v>
      </c>
      <c r="E574" s="4" t="str">
        <f t="shared" si="16"/>
        <v>FREE</v>
      </c>
      <c r="G574" s="4">
        <f t="shared" si="17"/>
        <v>1</v>
      </c>
      <c r="H574" s="3" t="s">
        <v>1118</v>
      </c>
    </row>
    <row r="575" spans="1:8" x14ac:dyDescent="0.15">
      <c r="A575" s="3" t="s">
        <v>1123</v>
      </c>
      <c r="B575" s="3" t="s">
        <v>419</v>
      </c>
      <c r="C575" s="3" t="s">
        <v>656</v>
      </c>
      <c r="D575" s="4">
        <v>0</v>
      </c>
      <c r="E575" s="4" t="str">
        <f t="shared" si="16"/>
        <v>FREE</v>
      </c>
      <c r="G575" s="4">
        <f t="shared" si="17"/>
        <v>1</v>
      </c>
      <c r="H575" s="3" t="s">
        <v>1118</v>
      </c>
    </row>
    <row r="576" spans="1:8" x14ac:dyDescent="0.15">
      <c r="A576" s="3" t="s">
        <v>1124</v>
      </c>
      <c r="B576" s="3" t="s">
        <v>419</v>
      </c>
      <c r="C576" s="3" t="s">
        <v>431</v>
      </c>
      <c r="D576" s="4">
        <v>0</v>
      </c>
      <c r="E576" s="4" t="str">
        <f t="shared" si="16"/>
        <v>FREE</v>
      </c>
      <c r="G576" s="4">
        <f t="shared" si="17"/>
        <v>1</v>
      </c>
      <c r="H576" s="3" t="s">
        <v>1118</v>
      </c>
    </row>
    <row r="577" spans="1:8" x14ac:dyDescent="0.15">
      <c r="A577" s="3" t="s">
        <v>165</v>
      </c>
      <c r="B577" s="3" t="s">
        <v>20</v>
      </c>
      <c r="C577" s="3" t="s">
        <v>55</v>
      </c>
      <c r="D577" s="4">
        <v>3</v>
      </c>
      <c r="E577" s="4" t="str">
        <f t="shared" si="16"/>
        <v>PAID</v>
      </c>
      <c r="G577" s="4">
        <f t="shared" si="17"/>
        <v>1</v>
      </c>
      <c r="H577" s="3" t="s">
        <v>160</v>
      </c>
    </row>
    <row r="578" spans="1:8" x14ac:dyDescent="0.15">
      <c r="A578" s="3" t="s">
        <v>1125</v>
      </c>
      <c r="B578" s="3" t="s">
        <v>419</v>
      </c>
      <c r="C578" s="3" t="s">
        <v>690</v>
      </c>
      <c r="D578" s="4">
        <v>0</v>
      </c>
      <c r="E578" s="4" t="str">
        <f t="shared" si="16"/>
        <v>FREE</v>
      </c>
      <c r="G578" s="4">
        <f t="shared" si="17"/>
        <v>1</v>
      </c>
      <c r="H578" s="3" t="s">
        <v>1118</v>
      </c>
    </row>
    <row r="579" spans="1:8" x14ac:dyDescent="0.15">
      <c r="A579" s="3" t="s">
        <v>625</v>
      </c>
      <c r="B579" s="3" t="s">
        <v>408</v>
      </c>
      <c r="C579" s="3" t="s">
        <v>626</v>
      </c>
      <c r="D579" s="4">
        <v>0</v>
      </c>
      <c r="E579" s="4" t="str">
        <f t="shared" si="16"/>
        <v>FREE</v>
      </c>
      <c r="G579" s="4">
        <f t="shared" si="17"/>
        <v>1</v>
      </c>
      <c r="H579" s="3" t="s">
        <v>620</v>
      </c>
    </row>
    <row r="580" spans="1:8" x14ac:dyDescent="0.15">
      <c r="A580" s="3" t="s">
        <v>1104</v>
      </c>
      <c r="B580" s="3" t="s">
        <v>408</v>
      </c>
      <c r="C580" s="3" t="s">
        <v>1105</v>
      </c>
      <c r="D580" s="4">
        <v>0</v>
      </c>
      <c r="E580" s="4" t="str">
        <f t="shared" si="16"/>
        <v>FREE</v>
      </c>
      <c r="G580" s="4">
        <f t="shared" si="17"/>
        <v>1</v>
      </c>
      <c r="H580" s="3" t="s">
        <v>1099</v>
      </c>
    </row>
    <row r="581" spans="1:8" x14ac:dyDescent="0.15">
      <c r="A581" s="3" t="s">
        <v>1106</v>
      </c>
      <c r="B581" s="3" t="s">
        <v>408</v>
      </c>
      <c r="C581" s="3" t="s">
        <v>1107</v>
      </c>
      <c r="D581" s="4">
        <v>0</v>
      </c>
      <c r="E581" s="4" t="str">
        <f t="shared" si="16"/>
        <v>FREE</v>
      </c>
      <c r="G581" s="4">
        <f t="shared" si="17"/>
        <v>1</v>
      </c>
      <c r="H581" s="3" t="s">
        <v>1099</v>
      </c>
    </row>
    <row r="582" spans="1:8" x14ac:dyDescent="0.15">
      <c r="A582" s="3" t="s">
        <v>461</v>
      </c>
      <c r="B582" s="3" t="s">
        <v>408</v>
      </c>
      <c r="C582" s="3" t="s">
        <v>462</v>
      </c>
      <c r="D582" s="4">
        <v>0</v>
      </c>
      <c r="E582" s="4" t="str">
        <f t="shared" si="16"/>
        <v>FREE</v>
      </c>
      <c r="G582" s="4">
        <f t="shared" si="17"/>
        <v>1</v>
      </c>
      <c r="H582" s="3" t="s">
        <v>458</v>
      </c>
    </row>
    <row r="583" spans="1:8" x14ac:dyDescent="0.15">
      <c r="A583" s="3" t="s">
        <v>785</v>
      </c>
      <c r="B583" s="3" t="s">
        <v>419</v>
      </c>
      <c r="C583" s="3" t="s">
        <v>502</v>
      </c>
      <c r="D583" s="4">
        <v>0</v>
      </c>
      <c r="E583" s="4" t="str">
        <f t="shared" si="16"/>
        <v>FREE</v>
      </c>
      <c r="G583" s="4">
        <f t="shared" si="17"/>
        <v>1</v>
      </c>
      <c r="H583" s="3" t="s">
        <v>784</v>
      </c>
    </row>
    <row r="584" spans="1:8" x14ac:dyDescent="0.15">
      <c r="A584" s="3" t="s">
        <v>482</v>
      </c>
      <c r="B584" s="3" t="s">
        <v>419</v>
      </c>
      <c r="C584" s="3" t="s">
        <v>483</v>
      </c>
      <c r="D584" s="4">
        <v>0</v>
      </c>
      <c r="E584" s="4" t="str">
        <f t="shared" si="16"/>
        <v>FREE</v>
      </c>
      <c r="G584" s="4">
        <f t="shared" si="17"/>
        <v>1</v>
      </c>
      <c r="H584" s="3" t="s">
        <v>481</v>
      </c>
    </row>
    <row r="585" spans="1:8" x14ac:dyDescent="0.15">
      <c r="A585" s="3" t="s">
        <v>334</v>
      </c>
      <c r="B585" s="3" t="s">
        <v>20</v>
      </c>
      <c r="C585" s="3" t="s">
        <v>13</v>
      </c>
      <c r="D585" s="4">
        <v>1</v>
      </c>
      <c r="E585" s="4" t="str">
        <f t="shared" si="16"/>
        <v>PAID</v>
      </c>
      <c r="G585" s="4">
        <f t="shared" si="17"/>
        <v>1</v>
      </c>
      <c r="H585" s="3" t="s">
        <v>304</v>
      </c>
    </row>
    <row r="586" spans="1:8" x14ac:dyDescent="0.15">
      <c r="A586" s="3" t="s">
        <v>316</v>
      </c>
      <c r="B586" s="3" t="s">
        <v>24</v>
      </c>
      <c r="C586" s="3" t="s">
        <v>13</v>
      </c>
      <c r="D586" s="4">
        <v>3</v>
      </c>
      <c r="E586" s="4" t="str">
        <f t="shared" si="16"/>
        <v>PAID</v>
      </c>
      <c r="G586" s="4">
        <f t="shared" si="17"/>
        <v>1</v>
      </c>
      <c r="H586" s="3" t="s">
        <v>304</v>
      </c>
    </row>
    <row r="587" spans="1:8" x14ac:dyDescent="0.15">
      <c r="A587" s="3" t="s">
        <v>1096</v>
      </c>
      <c r="B587" s="3" t="s">
        <v>419</v>
      </c>
      <c r="C587" s="3" t="s">
        <v>1097</v>
      </c>
      <c r="D587" s="4">
        <v>0</v>
      </c>
      <c r="E587" s="4" t="str">
        <f t="shared" si="16"/>
        <v>FREE</v>
      </c>
      <c r="G587" s="4">
        <f t="shared" si="17"/>
        <v>1</v>
      </c>
      <c r="H587" s="3" t="s">
        <v>1090</v>
      </c>
    </row>
    <row r="588" spans="1:8" x14ac:dyDescent="0.15">
      <c r="A588" s="3" t="s">
        <v>778</v>
      </c>
      <c r="B588" s="3" t="s">
        <v>408</v>
      </c>
      <c r="C588" s="3" t="s">
        <v>600</v>
      </c>
      <c r="D588" s="4">
        <v>0</v>
      </c>
      <c r="E588" s="4" t="str">
        <f t="shared" si="16"/>
        <v>FREE</v>
      </c>
      <c r="G588" s="4">
        <f t="shared" si="17"/>
        <v>1</v>
      </c>
      <c r="H588" s="3" t="s">
        <v>777</v>
      </c>
    </row>
    <row r="589" spans="1:8" x14ac:dyDescent="0.15">
      <c r="A589" s="3" t="s">
        <v>38</v>
      </c>
      <c r="B589" s="3" t="s">
        <v>24</v>
      </c>
      <c r="C589" s="3" t="s">
        <v>15</v>
      </c>
      <c r="D589" s="4">
        <v>6</v>
      </c>
      <c r="E589" s="4" t="str">
        <f t="shared" si="16"/>
        <v>PAID</v>
      </c>
      <c r="G589" s="4">
        <f t="shared" si="17"/>
        <v>1</v>
      </c>
      <c r="H589" s="3" t="s">
        <v>36</v>
      </c>
    </row>
    <row r="590" spans="1:8" x14ac:dyDescent="0.15">
      <c r="A590" s="3" t="s">
        <v>44</v>
      </c>
      <c r="B590" s="3" t="s">
        <v>24</v>
      </c>
      <c r="C590" s="3" t="s">
        <v>15</v>
      </c>
      <c r="D590" s="4">
        <v>9</v>
      </c>
      <c r="E590" s="4" t="str">
        <f t="shared" si="16"/>
        <v>PAID</v>
      </c>
      <c r="F590" s="4" t="s">
        <v>405</v>
      </c>
      <c r="G590" s="4">
        <f t="shared" si="17"/>
        <v>2</v>
      </c>
      <c r="H590" s="3" t="s">
        <v>36</v>
      </c>
    </row>
    <row r="591" spans="1:8" x14ac:dyDescent="0.15">
      <c r="A591" s="3" t="s">
        <v>1333</v>
      </c>
      <c r="B591" s="3" t="s">
        <v>408</v>
      </c>
      <c r="C591" s="3" t="s">
        <v>1334</v>
      </c>
      <c r="D591" s="4">
        <v>0</v>
      </c>
      <c r="E591" s="4" t="str">
        <f t="shared" si="16"/>
        <v>FREE</v>
      </c>
      <c r="G591" s="4">
        <f t="shared" si="17"/>
        <v>1</v>
      </c>
      <c r="H591" s="3" t="s">
        <v>1332</v>
      </c>
    </row>
    <row r="592" spans="1:8" x14ac:dyDescent="0.15">
      <c r="A592" s="3" t="s">
        <v>1098</v>
      </c>
      <c r="B592" s="3" t="s">
        <v>408</v>
      </c>
      <c r="C592" s="3" t="s">
        <v>1092</v>
      </c>
      <c r="D592" s="4">
        <v>0</v>
      </c>
      <c r="E592" s="4" t="str">
        <f t="shared" si="16"/>
        <v>FREE</v>
      </c>
      <c r="G592" s="4">
        <f t="shared" si="17"/>
        <v>1</v>
      </c>
      <c r="H592" s="3" t="s">
        <v>1090</v>
      </c>
    </row>
    <row r="593" spans="1:8" x14ac:dyDescent="0.15">
      <c r="A593" s="3" t="s">
        <v>564</v>
      </c>
      <c r="B593" s="3" t="s">
        <v>408</v>
      </c>
      <c r="C593" s="3" t="s">
        <v>565</v>
      </c>
      <c r="D593" s="4">
        <v>0</v>
      </c>
      <c r="E593" s="4" t="str">
        <f t="shared" si="16"/>
        <v>FREE</v>
      </c>
      <c r="G593" s="4">
        <f t="shared" si="17"/>
        <v>1</v>
      </c>
      <c r="H593" s="3" t="s">
        <v>558</v>
      </c>
    </row>
    <row r="594" spans="1:8" x14ac:dyDescent="0.15">
      <c r="A594" s="3" t="s">
        <v>875</v>
      </c>
      <c r="B594" s="3" t="s">
        <v>419</v>
      </c>
      <c r="C594" s="3" t="s">
        <v>451</v>
      </c>
      <c r="D594" s="4">
        <v>0</v>
      </c>
      <c r="E594" s="4" t="str">
        <f t="shared" si="16"/>
        <v>FREE</v>
      </c>
      <c r="G594" s="4">
        <f t="shared" si="17"/>
        <v>1</v>
      </c>
      <c r="H594" s="3" t="s">
        <v>874</v>
      </c>
    </row>
    <row r="595" spans="1:8" x14ac:dyDescent="0.15">
      <c r="A595" s="3" t="s">
        <v>1146</v>
      </c>
      <c r="B595" s="3" t="s">
        <v>408</v>
      </c>
      <c r="C595" s="3" t="s">
        <v>431</v>
      </c>
      <c r="D595" s="4">
        <v>0</v>
      </c>
      <c r="E595" s="4" t="str">
        <f t="shared" si="16"/>
        <v>FREE</v>
      </c>
      <c r="G595" s="4">
        <f t="shared" si="17"/>
        <v>1</v>
      </c>
      <c r="H595" s="3" t="s">
        <v>1145</v>
      </c>
    </row>
    <row r="596" spans="1:8" x14ac:dyDescent="0.15">
      <c r="A596" s="3" t="s">
        <v>1190</v>
      </c>
      <c r="B596" s="3" t="s">
        <v>419</v>
      </c>
      <c r="C596" s="3" t="s">
        <v>600</v>
      </c>
      <c r="D596" s="4">
        <v>0</v>
      </c>
      <c r="E596" s="4" t="str">
        <f t="shared" si="16"/>
        <v>FREE</v>
      </c>
      <c r="G596" s="4">
        <f t="shared" si="17"/>
        <v>1</v>
      </c>
      <c r="H596" s="3" t="s">
        <v>1189</v>
      </c>
    </row>
    <row r="597" spans="1:8" x14ac:dyDescent="0.15">
      <c r="A597" s="3" t="s">
        <v>1014</v>
      </c>
      <c r="B597" s="3" t="s">
        <v>419</v>
      </c>
      <c r="C597" s="3" t="s">
        <v>1015</v>
      </c>
      <c r="D597" s="4">
        <v>0</v>
      </c>
      <c r="E597" s="4" t="str">
        <f t="shared" si="16"/>
        <v>FREE</v>
      </c>
      <c r="G597" s="4">
        <f t="shared" si="17"/>
        <v>1</v>
      </c>
      <c r="H597" s="3" t="s">
        <v>1013</v>
      </c>
    </row>
    <row r="598" spans="1:8" x14ac:dyDescent="0.15">
      <c r="A598" s="3" t="s">
        <v>178</v>
      </c>
      <c r="B598" s="3" t="s">
        <v>20</v>
      </c>
      <c r="C598" s="3" t="s">
        <v>13</v>
      </c>
      <c r="D598" s="4">
        <v>19</v>
      </c>
      <c r="E598" s="4" t="str">
        <f t="shared" si="16"/>
        <v>PAID</v>
      </c>
      <c r="G598" s="4">
        <f t="shared" si="17"/>
        <v>1</v>
      </c>
      <c r="H598" s="3" t="s">
        <v>173</v>
      </c>
    </row>
    <row r="599" spans="1:8" x14ac:dyDescent="0.15">
      <c r="A599" s="3" t="s">
        <v>200</v>
      </c>
      <c r="B599" s="3" t="s">
        <v>20</v>
      </c>
      <c r="C599" s="3" t="s">
        <v>13</v>
      </c>
      <c r="D599" s="4">
        <v>19</v>
      </c>
      <c r="E599" s="4" t="str">
        <f t="shared" ref="E599:E662" si="18">IF(D599=0,"FREE","PAID")</f>
        <v>PAID</v>
      </c>
      <c r="F599" s="4" t="s">
        <v>405</v>
      </c>
      <c r="G599" s="4">
        <f t="shared" ref="G599:G662" si="19">IF(F599="HD",2,1)</f>
        <v>2</v>
      </c>
      <c r="H599" s="3" t="s">
        <v>173</v>
      </c>
    </row>
    <row r="600" spans="1:8" x14ac:dyDescent="0.15">
      <c r="A600" s="3" t="s">
        <v>1282</v>
      </c>
      <c r="B600" s="3" t="s">
        <v>408</v>
      </c>
      <c r="C600" s="3" t="s">
        <v>1283</v>
      </c>
      <c r="D600" s="4">
        <v>0</v>
      </c>
      <c r="E600" s="4" t="str">
        <f t="shared" si="18"/>
        <v>FREE</v>
      </c>
      <c r="G600" s="4">
        <f t="shared" si="19"/>
        <v>1</v>
      </c>
      <c r="H600" s="3" t="s">
        <v>173</v>
      </c>
    </row>
    <row r="601" spans="1:8" x14ac:dyDescent="0.15">
      <c r="A601" s="3" t="s">
        <v>1284</v>
      </c>
      <c r="B601" s="3" t="s">
        <v>408</v>
      </c>
      <c r="C601" s="3" t="s">
        <v>1285</v>
      </c>
      <c r="D601" s="4">
        <v>0</v>
      </c>
      <c r="E601" s="4" t="str">
        <f t="shared" si="18"/>
        <v>FREE</v>
      </c>
      <c r="G601" s="4">
        <f t="shared" si="19"/>
        <v>1</v>
      </c>
      <c r="H601" s="3" t="s">
        <v>173</v>
      </c>
    </row>
    <row r="602" spans="1:8" x14ac:dyDescent="0.15">
      <c r="A602" s="3" t="s">
        <v>1286</v>
      </c>
      <c r="B602" s="3" t="s">
        <v>408</v>
      </c>
      <c r="C602" s="3" t="s">
        <v>1287</v>
      </c>
      <c r="D602" s="4">
        <v>0</v>
      </c>
      <c r="E602" s="4" t="str">
        <f t="shared" si="18"/>
        <v>FREE</v>
      </c>
      <c r="G602" s="4">
        <f t="shared" si="19"/>
        <v>1</v>
      </c>
      <c r="H602" s="3" t="s">
        <v>173</v>
      </c>
    </row>
    <row r="603" spans="1:8" x14ac:dyDescent="0.15">
      <c r="A603" s="3" t="s">
        <v>753</v>
      </c>
      <c r="B603" s="3" t="s">
        <v>408</v>
      </c>
      <c r="C603" s="3" t="s">
        <v>754</v>
      </c>
      <c r="D603" s="4">
        <v>0</v>
      </c>
      <c r="E603" s="4" t="str">
        <f t="shared" si="18"/>
        <v>FREE</v>
      </c>
      <c r="G603" s="4">
        <f t="shared" si="19"/>
        <v>1</v>
      </c>
      <c r="H603" s="3" t="s">
        <v>752</v>
      </c>
    </row>
    <row r="604" spans="1:8" x14ac:dyDescent="0.15">
      <c r="A604" s="3" t="s">
        <v>998</v>
      </c>
      <c r="B604" s="3" t="s">
        <v>419</v>
      </c>
      <c r="C604" s="3" t="s">
        <v>999</v>
      </c>
      <c r="D604" s="4">
        <v>0</v>
      </c>
      <c r="E604" s="4" t="str">
        <f t="shared" si="18"/>
        <v>FREE</v>
      </c>
      <c r="G604" s="4">
        <f t="shared" si="19"/>
        <v>1</v>
      </c>
      <c r="H604" s="3" t="s">
        <v>997</v>
      </c>
    </row>
    <row r="605" spans="1:8" x14ac:dyDescent="0.15">
      <c r="A605" s="3" t="s">
        <v>1000</v>
      </c>
      <c r="B605" s="3" t="s">
        <v>408</v>
      </c>
      <c r="C605" s="3" t="s">
        <v>1001</v>
      </c>
      <c r="D605" s="4">
        <v>0</v>
      </c>
      <c r="E605" s="4" t="str">
        <f t="shared" si="18"/>
        <v>FREE</v>
      </c>
      <c r="G605" s="4">
        <f t="shared" si="19"/>
        <v>1</v>
      </c>
      <c r="H605" s="3" t="s">
        <v>997</v>
      </c>
    </row>
    <row r="606" spans="1:8" x14ac:dyDescent="0.15">
      <c r="A606" s="3" t="s">
        <v>1232</v>
      </c>
      <c r="B606" s="3" t="s">
        <v>419</v>
      </c>
      <c r="C606" s="3" t="s">
        <v>409</v>
      </c>
      <c r="D606" s="4">
        <v>0</v>
      </c>
      <c r="E606" s="4" t="str">
        <f t="shared" si="18"/>
        <v>FREE</v>
      </c>
      <c r="G606" s="4">
        <f t="shared" si="19"/>
        <v>1</v>
      </c>
      <c r="H606" s="3" t="s">
        <v>1229</v>
      </c>
    </row>
    <row r="607" spans="1:8" x14ac:dyDescent="0.15">
      <c r="A607" s="3" t="s">
        <v>1233</v>
      </c>
      <c r="B607" s="3" t="s">
        <v>419</v>
      </c>
      <c r="C607" s="3" t="s">
        <v>409</v>
      </c>
      <c r="D607" s="4">
        <v>0</v>
      </c>
      <c r="E607" s="4" t="str">
        <f t="shared" si="18"/>
        <v>FREE</v>
      </c>
      <c r="G607" s="4">
        <f t="shared" si="19"/>
        <v>1</v>
      </c>
      <c r="H607" s="3" t="s">
        <v>1229</v>
      </c>
    </row>
    <row r="608" spans="1:8" x14ac:dyDescent="0.15">
      <c r="A608" s="3" t="s">
        <v>1231</v>
      </c>
      <c r="B608" s="3" t="s">
        <v>419</v>
      </c>
      <c r="C608" s="3" t="s">
        <v>409</v>
      </c>
      <c r="D608" s="4">
        <v>0</v>
      </c>
      <c r="E608" s="4" t="str">
        <f t="shared" si="18"/>
        <v>FREE</v>
      </c>
      <c r="G608" s="4">
        <f t="shared" si="19"/>
        <v>1</v>
      </c>
      <c r="H608" s="3" t="s">
        <v>1229</v>
      </c>
    </row>
    <row r="609" spans="1:8" x14ac:dyDescent="0.15">
      <c r="A609" s="3" t="s">
        <v>1158</v>
      </c>
      <c r="B609" s="3" t="s">
        <v>419</v>
      </c>
      <c r="C609" s="3" t="s">
        <v>1159</v>
      </c>
      <c r="D609" s="4">
        <v>0</v>
      </c>
      <c r="E609" s="4" t="str">
        <f t="shared" si="18"/>
        <v>FREE</v>
      </c>
      <c r="G609" s="4">
        <f t="shared" si="19"/>
        <v>1</v>
      </c>
      <c r="H609" s="3" t="s">
        <v>1157</v>
      </c>
    </row>
    <row r="610" spans="1:8" x14ac:dyDescent="0.15">
      <c r="A610" s="3" t="s">
        <v>1163</v>
      </c>
      <c r="B610" s="3" t="s">
        <v>408</v>
      </c>
      <c r="C610" s="3" t="s">
        <v>938</v>
      </c>
      <c r="D610" s="4">
        <v>0</v>
      </c>
      <c r="E610" s="4" t="str">
        <f t="shared" si="18"/>
        <v>FREE</v>
      </c>
      <c r="G610" s="4">
        <f t="shared" si="19"/>
        <v>1</v>
      </c>
      <c r="H610" s="3" t="s">
        <v>1162</v>
      </c>
    </row>
    <row r="611" spans="1:8" x14ac:dyDescent="0.15">
      <c r="A611" s="3" t="s">
        <v>1089</v>
      </c>
      <c r="B611" s="3" t="s">
        <v>419</v>
      </c>
      <c r="C611" s="3" t="s">
        <v>55</v>
      </c>
      <c r="D611" s="4">
        <v>0</v>
      </c>
      <c r="E611" s="4" t="str">
        <f t="shared" si="18"/>
        <v>FREE</v>
      </c>
      <c r="G611" s="4">
        <f t="shared" si="19"/>
        <v>1</v>
      </c>
      <c r="H611" s="3" t="s">
        <v>1085</v>
      </c>
    </row>
    <row r="612" spans="1:8" x14ac:dyDescent="0.15">
      <c r="A612" s="3" t="s">
        <v>1167</v>
      </c>
      <c r="B612" s="3" t="s">
        <v>419</v>
      </c>
      <c r="C612" s="3" t="s">
        <v>529</v>
      </c>
      <c r="D612" s="4">
        <v>0</v>
      </c>
      <c r="E612" s="4" t="str">
        <f t="shared" si="18"/>
        <v>FREE</v>
      </c>
      <c r="G612" s="4">
        <f t="shared" si="19"/>
        <v>1</v>
      </c>
      <c r="H612" s="3" t="s">
        <v>1164</v>
      </c>
    </row>
    <row r="613" spans="1:8" x14ac:dyDescent="0.15">
      <c r="A613" s="3" t="s">
        <v>1170</v>
      </c>
      <c r="B613" s="3" t="s">
        <v>408</v>
      </c>
      <c r="C613" s="3" t="s">
        <v>409</v>
      </c>
      <c r="D613" s="4">
        <v>0</v>
      </c>
      <c r="E613" s="4" t="str">
        <f t="shared" si="18"/>
        <v>FREE</v>
      </c>
      <c r="G613" s="4">
        <f t="shared" si="19"/>
        <v>1</v>
      </c>
      <c r="H613" s="3" t="s">
        <v>1168</v>
      </c>
    </row>
    <row r="614" spans="1:8" x14ac:dyDescent="0.15">
      <c r="A614" s="3" t="s">
        <v>1171</v>
      </c>
      <c r="B614" s="3" t="s">
        <v>408</v>
      </c>
      <c r="C614" s="3" t="s">
        <v>409</v>
      </c>
      <c r="D614" s="4">
        <v>0</v>
      </c>
      <c r="E614" s="4" t="str">
        <f t="shared" si="18"/>
        <v>FREE</v>
      </c>
      <c r="G614" s="4">
        <f t="shared" si="19"/>
        <v>1</v>
      </c>
      <c r="H614" s="3" t="s">
        <v>1168</v>
      </c>
    </row>
    <row r="615" spans="1:8" x14ac:dyDescent="0.15">
      <c r="A615" s="3" t="s">
        <v>1172</v>
      </c>
      <c r="B615" s="3" t="s">
        <v>408</v>
      </c>
      <c r="C615" s="3" t="s">
        <v>1173</v>
      </c>
      <c r="D615" s="4">
        <v>0</v>
      </c>
      <c r="E615" s="4" t="str">
        <f t="shared" si="18"/>
        <v>FREE</v>
      </c>
      <c r="G615" s="4">
        <f t="shared" si="19"/>
        <v>1</v>
      </c>
      <c r="H615" s="3" t="s">
        <v>1168</v>
      </c>
    </row>
    <row r="616" spans="1:8" x14ac:dyDescent="0.15">
      <c r="A616" s="3" t="s">
        <v>1174</v>
      </c>
      <c r="B616" s="3" t="s">
        <v>419</v>
      </c>
      <c r="C616" s="3" t="s">
        <v>409</v>
      </c>
      <c r="D616" s="4">
        <v>0</v>
      </c>
      <c r="E616" s="4" t="str">
        <f t="shared" si="18"/>
        <v>FREE</v>
      </c>
      <c r="G616" s="4">
        <f t="shared" si="19"/>
        <v>1</v>
      </c>
      <c r="H616" s="3" t="s">
        <v>1168</v>
      </c>
    </row>
    <row r="617" spans="1:8" x14ac:dyDescent="0.15">
      <c r="A617" s="3" t="s">
        <v>1175</v>
      </c>
      <c r="B617" s="3" t="s">
        <v>419</v>
      </c>
      <c r="C617" s="3" t="s">
        <v>409</v>
      </c>
      <c r="D617" s="4">
        <v>0</v>
      </c>
      <c r="E617" s="4" t="str">
        <f t="shared" si="18"/>
        <v>FREE</v>
      </c>
      <c r="G617" s="4">
        <f t="shared" si="19"/>
        <v>1</v>
      </c>
      <c r="H617" s="3" t="s">
        <v>1168</v>
      </c>
    </row>
    <row r="618" spans="1:8" x14ac:dyDescent="0.15">
      <c r="A618" s="3" t="s">
        <v>1176</v>
      </c>
      <c r="B618" s="3" t="s">
        <v>419</v>
      </c>
      <c r="C618" s="3" t="s">
        <v>409</v>
      </c>
      <c r="D618" s="4">
        <v>0</v>
      </c>
      <c r="E618" s="4" t="str">
        <f t="shared" si="18"/>
        <v>FREE</v>
      </c>
      <c r="G618" s="4">
        <f t="shared" si="19"/>
        <v>1</v>
      </c>
      <c r="H618" s="3" t="s">
        <v>1168</v>
      </c>
    </row>
    <row r="619" spans="1:8" x14ac:dyDescent="0.15">
      <c r="A619" s="3" t="s">
        <v>1177</v>
      </c>
      <c r="B619" s="3" t="s">
        <v>419</v>
      </c>
      <c r="C619" s="3" t="s">
        <v>409</v>
      </c>
      <c r="D619" s="4">
        <v>0</v>
      </c>
      <c r="E619" s="4" t="str">
        <f t="shared" si="18"/>
        <v>FREE</v>
      </c>
      <c r="G619" s="4">
        <f t="shared" si="19"/>
        <v>1</v>
      </c>
      <c r="H619" s="3" t="s">
        <v>1168</v>
      </c>
    </row>
    <row r="620" spans="1:8" x14ac:dyDescent="0.15">
      <c r="A620" s="3" t="s">
        <v>1178</v>
      </c>
      <c r="B620" s="3" t="s">
        <v>419</v>
      </c>
      <c r="C620" s="3" t="s">
        <v>409</v>
      </c>
      <c r="D620" s="4">
        <v>0</v>
      </c>
      <c r="E620" s="4" t="str">
        <f t="shared" si="18"/>
        <v>FREE</v>
      </c>
      <c r="G620" s="4">
        <f t="shared" si="19"/>
        <v>1</v>
      </c>
      <c r="H620" s="3" t="s">
        <v>1168</v>
      </c>
    </row>
    <row r="621" spans="1:8" x14ac:dyDescent="0.15">
      <c r="A621" s="3" t="s">
        <v>1179</v>
      </c>
      <c r="B621" s="3" t="s">
        <v>419</v>
      </c>
      <c r="C621" s="3" t="s">
        <v>409</v>
      </c>
      <c r="D621" s="4">
        <v>0</v>
      </c>
      <c r="E621" s="4" t="str">
        <f t="shared" si="18"/>
        <v>FREE</v>
      </c>
      <c r="G621" s="4">
        <f t="shared" si="19"/>
        <v>1</v>
      </c>
      <c r="H621" s="3" t="s">
        <v>1168</v>
      </c>
    </row>
    <row r="622" spans="1:8" x14ac:dyDescent="0.15">
      <c r="A622" s="3" t="s">
        <v>1182</v>
      </c>
      <c r="B622" s="3" t="s">
        <v>408</v>
      </c>
      <c r="C622" s="3" t="s">
        <v>1183</v>
      </c>
      <c r="D622" s="4">
        <v>0</v>
      </c>
      <c r="E622" s="4" t="str">
        <f t="shared" si="18"/>
        <v>FREE</v>
      </c>
      <c r="G622" s="4">
        <f t="shared" si="19"/>
        <v>1</v>
      </c>
      <c r="H622" s="3" t="s">
        <v>1181</v>
      </c>
    </row>
    <row r="623" spans="1:8" x14ac:dyDescent="0.15">
      <c r="A623" s="3" t="s">
        <v>1185</v>
      </c>
      <c r="B623" s="3" t="s">
        <v>408</v>
      </c>
      <c r="C623" s="3" t="s">
        <v>679</v>
      </c>
      <c r="D623" s="4">
        <v>0</v>
      </c>
      <c r="E623" s="4" t="str">
        <f t="shared" si="18"/>
        <v>FREE</v>
      </c>
      <c r="G623" s="4">
        <f t="shared" si="19"/>
        <v>1</v>
      </c>
      <c r="H623" s="3" t="s">
        <v>1184</v>
      </c>
    </row>
    <row r="624" spans="1:8" x14ac:dyDescent="0.15">
      <c r="A624" s="3" t="s">
        <v>1409</v>
      </c>
      <c r="B624" s="3" t="s">
        <v>419</v>
      </c>
      <c r="C624" s="3" t="s">
        <v>1410</v>
      </c>
      <c r="D624" s="4">
        <v>0</v>
      </c>
      <c r="E624" s="4" t="str">
        <f t="shared" si="18"/>
        <v>FREE</v>
      </c>
      <c r="G624" s="4">
        <f t="shared" si="19"/>
        <v>1</v>
      </c>
      <c r="H624" s="3" t="s">
        <v>1408</v>
      </c>
    </row>
    <row r="625" spans="1:8" x14ac:dyDescent="0.15">
      <c r="A625" s="3" t="s">
        <v>783</v>
      </c>
      <c r="B625" s="3" t="s">
        <v>419</v>
      </c>
      <c r="C625" s="3" t="s">
        <v>690</v>
      </c>
      <c r="D625" s="4">
        <v>0</v>
      </c>
      <c r="E625" s="4" t="str">
        <f t="shared" si="18"/>
        <v>FREE</v>
      </c>
      <c r="G625" s="4">
        <f t="shared" si="19"/>
        <v>1</v>
      </c>
      <c r="H625" s="3" t="s">
        <v>782</v>
      </c>
    </row>
    <row r="626" spans="1:8" x14ac:dyDescent="0.15">
      <c r="A626" s="3" t="s">
        <v>1509</v>
      </c>
      <c r="B626" s="3" t="s">
        <v>408</v>
      </c>
      <c r="C626" s="3" t="s">
        <v>1505</v>
      </c>
      <c r="D626" s="4">
        <v>0</v>
      </c>
      <c r="E626" s="4" t="str">
        <f t="shared" si="18"/>
        <v>FREE</v>
      </c>
      <c r="G626" s="4">
        <f t="shared" si="19"/>
        <v>1</v>
      </c>
      <c r="H626" s="3" t="s">
        <v>1503</v>
      </c>
    </row>
    <row r="627" spans="1:8" x14ac:dyDescent="0.15">
      <c r="A627" s="3" t="s">
        <v>1510</v>
      </c>
      <c r="B627" s="3" t="s">
        <v>419</v>
      </c>
      <c r="C627" s="3" t="s">
        <v>1511</v>
      </c>
      <c r="D627" s="4">
        <v>0</v>
      </c>
      <c r="E627" s="4" t="str">
        <f t="shared" si="18"/>
        <v>FREE</v>
      </c>
      <c r="G627" s="4">
        <f t="shared" si="19"/>
        <v>1</v>
      </c>
      <c r="H627" s="3" t="s">
        <v>1503</v>
      </c>
    </row>
    <row r="628" spans="1:8" x14ac:dyDescent="0.15">
      <c r="A628" s="3" t="s">
        <v>1180</v>
      </c>
      <c r="B628" s="3" t="s">
        <v>419</v>
      </c>
      <c r="C628" s="3" t="s">
        <v>409</v>
      </c>
      <c r="D628" s="4">
        <v>0</v>
      </c>
      <c r="E628" s="4" t="str">
        <f t="shared" si="18"/>
        <v>FREE</v>
      </c>
      <c r="G628" s="4">
        <f t="shared" si="19"/>
        <v>1</v>
      </c>
      <c r="H628" s="3" t="s">
        <v>1168</v>
      </c>
    </row>
    <row r="629" spans="1:8" x14ac:dyDescent="0.15">
      <c r="A629" s="3" t="s">
        <v>1209</v>
      </c>
      <c r="B629" s="3" t="s">
        <v>419</v>
      </c>
      <c r="C629" s="3" t="s">
        <v>653</v>
      </c>
      <c r="D629" s="4">
        <v>0</v>
      </c>
      <c r="E629" s="4" t="str">
        <f t="shared" si="18"/>
        <v>FREE</v>
      </c>
      <c r="G629" s="4">
        <f t="shared" si="19"/>
        <v>1</v>
      </c>
      <c r="H629" s="3" t="s">
        <v>1208</v>
      </c>
    </row>
    <row r="630" spans="1:8" x14ac:dyDescent="0.15">
      <c r="A630" s="3" t="s">
        <v>1187</v>
      </c>
      <c r="B630" s="3" t="s">
        <v>408</v>
      </c>
      <c r="C630" s="3" t="s">
        <v>1188</v>
      </c>
      <c r="D630" s="4">
        <v>0</v>
      </c>
      <c r="E630" s="4" t="str">
        <f t="shared" si="18"/>
        <v>FREE</v>
      </c>
      <c r="G630" s="4">
        <f t="shared" si="19"/>
        <v>1</v>
      </c>
      <c r="H630" s="3" t="s">
        <v>1186</v>
      </c>
    </row>
    <row r="631" spans="1:8" x14ac:dyDescent="0.15">
      <c r="A631" s="3" t="s">
        <v>1371</v>
      </c>
      <c r="B631" s="3" t="s">
        <v>419</v>
      </c>
      <c r="C631" s="3" t="s">
        <v>1372</v>
      </c>
      <c r="D631" s="4">
        <v>0</v>
      </c>
      <c r="E631" s="4" t="str">
        <f t="shared" si="18"/>
        <v>FREE</v>
      </c>
      <c r="G631" s="4">
        <f t="shared" si="19"/>
        <v>1</v>
      </c>
      <c r="H631" s="3" t="s">
        <v>1370</v>
      </c>
    </row>
    <row r="632" spans="1:8" x14ac:dyDescent="0.15">
      <c r="A632" s="3" t="s">
        <v>944</v>
      </c>
      <c r="B632" s="3" t="s">
        <v>408</v>
      </c>
      <c r="C632" s="3" t="s">
        <v>560</v>
      </c>
      <c r="D632" s="4">
        <v>0</v>
      </c>
      <c r="E632" s="4" t="str">
        <f t="shared" si="18"/>
        <v>FREE</v>
      </c>
      <c r="G632" s="4">
        <f t="shared" si="19"/>
        <v>1</v>
      </c>
      <c r="H632" s="3" t="s">
        <v>936</v>
      </c>
    </row>
    <row r="633" spans="1:8" x14ac:dyDescent="0.15">
      <c r="A633" s="3" t="s">
        <v>937</v>
      </c>
      <c r="B633" s="3" t="s">
        <v>408</v>
      </c>
      <c r="C633" s="3" t="s">
        <v>938</v>
      </c>
      <c r="D633" s="4">
        <v>0</v>
      </c>
      <c r="E633" s="4" t="str">
        <f t="shared" si="18"/>
        <v>FREE</v>
      </c>
      <c r="G633" s="4">
        <f t="shared" si="19"/>
        <v>1</v>
      </c>
      <c r="H633" s="3" t="s">
        <v>936</v>
      </c>
    </row>
    <row r="634" spans="1:8" x14ac:dyDescent="0.15">
      <c r="A634" s="3" t="s">
        <v>939</v>
      </c>
      <c r="B634" s="3" t="s">
        <v>408</v>
      </c>
      <c r="C634" s="3" t="s">
        <v>940</v>
      </c>
      <c r="D634" s="4">
        <v>0</v>
      </c>
      <c r="E634" s="4" t="str">
        <f t="shared" si="18"/>
        <v>FREE</v>
      </c>
      <c r="G634" s="4">
        <f t="shared" si="19"/>
        <v>1</v>
      </c>
      <c r="H634" s="3" t="s">
        <v>936</v>
      </c>
    </row>
    <row r="635" spans="1:8" x14ac:dyDescent="0.15">
      <c r="A635" s="3" t="s">
        <v>1198</v>
      </c>
      <c r="B635" s="3" t="s">
        <v>408</v>
      </c>
      <c r="C635" s="3" t="s">
        <v>409</v>
      </c>
      <c r="D635" s="4">
        <v>0</v>
      </c>
      <c r="E635" s="4" t="str">
        <f t="shared" si="18"/>
        <v>FREE</v>
      </c>
      <c r="F635" s="4" t="s">
        <v>405</v>
      </c>
      <c r="G635" s="4">
        <f t="shared" si="19"/>
        <v>2</v>
      </c>
      <c r="H635" s="3" t="s">
        <v>1197</v>
      </c>
    </row>
    <row r="636" spans="1:8" x14ac:dyDescent="0.15">
      <c r="A636" s="3" t="s">
        <v>705</v>
      </c>
      <c r="B636" s="3" t="s">
        <v>419</v>
      </c>
      <c r="C636" s="3" t="s">
        <v>706</v>
      </c>
      <c r="D636" s="4">
        <v>0</v>
      </c>
      <c r="E636" s="4" t="str">
        <f t="shared" si="18"/>
        <v>FREE</v>
      </c>
      <c r="G636" s="4">
        <f t="shared" si="19"/>
        <v>1</v>
      </c>
      <c r="H636" s="3" t="s">
        <v>704</v>
      </c>
    </row>
    <row r="637" spans="1:8" x14ac:dyDescent="0.15">
      <c r="A637" s="3" t="s">
        <v>1483</v>
      </c>
      <c r="B637" s="3" t="s">
        <v>419</v>
      </c>
      <c r="C637" s="3" t="s">
        <v>1484</v>
      </c>
      <c r="D637" s="4">
        <v>0</v>
      </c>
      <c r="E637" s="4" t="str">
        <f t="shared" si="18"/>
        <v>FREE</v>
      </c>
      <c r="G637" s="4">
        <f t="shared" si="19"/>
        <v>1</v>
      </c>
      <c r="H637" s="3" t="s">
        <v>1482</v>
      </c>
    </row>
    <row r="638" spans="1:8" x14ac:dyDescent="0.15">
      <c r="A638" s="3" t="s">
        <v>168</v>
      </c>
      <c r="B638" s="3" t="s">
        <v>20</v>
      </c>
      <c r="C638" s="3" t="s">
        <v>142</v>
      </c>
      <c r="D638" s="4">
        <v>19</v>
      </c>
      <c r="E638" s="4" t="str">
        <f t="shared" si="18"/>
        <v>PAID</v>
      </c>
      <c r="G638" s="4">
        <f t="shared" si="19"/>
        <v>1</v>
      </c>
      <c r="H638" s="3" t="s">
        <v>167</v>
      </c>
    </row>
    <row r="639" spans="1:8" x14ac:dyDescent="0.15">
      <c r="A639" s="3" t="s">
        <v>855</v>
      </c>
      <c r="B639" s="3" t="s">
        <v>408</v>
      </c>
      <c r="C639" s="3" t="s">
        <v>856</v>
      </c>
      <c r="D639" s="4">
        <v>0</v>
      </c>
      <c r="E639" s="4" t="str">
        <f t="shared" si="18"/>
        <v>FREE</v>
      </c>
      <c r="G639" s="4">
        <f t="shared" si="19"/>
        <v>1</v>
      </c>
      <c r="H639" s="3" t="s">
        <v>854</v>
      </c>
    </row>
    <row r="640" spans="1:8" x14ac:dyDescent="0.15">
      <c r="A640" s="3" t="s">
        <v>1047</v>
      </c>
      <c r="B640" s="3" t="s">
        <v>419</v>
      </c>
      <c r="C640" s="3" t="s">
        <v>1048</v>
      </c>
      <c r="D640" s="4">
        <v>0</v>
      </c>
      <c r="E640" s="4" t="str">
        <f t="shared" si="18"/>
        <v>FREE</v>
      </c>
      <c r="G640" s="4">
        <f t="shared" si="19"/>
        <v>1</v>
      </c>
      <c r="H640" s="3" t="s">
        <v>1045</v>
      </c>
    </row>
    <row r="641" spans="1:8" x14ac:dyDescent="0.15">
      <c r="A641" s="3" t="s">
        <v>1204</v>
      </c>
      <c r="B641" s="3" t="s">
        <v>419</v>
      </c>
      <c r="C641" s="3" t="s">
        <v>1205</v>
      </c>
      <c r="D641" s="4">
        <v>0</v>
      </c>
      <c r="E641" s="4" t="str">
        <f t="shared" si="18"/>
        <v>FREE</v>
      </c>
      <c r="G641" s="4">
        <f t="shared" si="19"/>
        <v>1</v>
      </c>
      <c r="H641" s="3" t="s">
        <v>1203</v>
      </c>
    </row>
    <row r="642" spans="1:8" x14ac:dyDescent="0.15">
      <c r="A642" s="3" t="s">
        <v>615</v>
      </c>
      <c r="B642" s="3" t="s">
        <v>408</v>
      </c>
      <c r="C642" s="3" t="s">
        <v>616</v>
      </c>
      <c r="D642" s="4">
        <v>0</v>
      </c>
      <c r="E642" s="4" t="str">
        <f t="shared" si="18"/>
        <v>FREE</v>
      </c>
      <c r="G642" s="4">
        <f t="shared" si="19"/>
        <v>1</v>
      </c>
      <c r="H642" s="3" t="s">
        <v>614</v>
      </c>
    </row>
    <row r="643" spans="1:8" x14ac:dyDescent="0.15">
      <c r="A643" s="3" t="s">
        <v>1199</v>
      </c>
      <c r="B643" s="3" t="s">
        <v>408</v>
      </c>
      <c r="C643" s="3" t="s">
        <v>409</v>
      </c>
      <c r="D643" s="4">
        <v>0</v>
      </c>
      <c r="E643" s="4" t="str">
        <f t="shared" si="18"/>
        <v>FREE</v>
      </c>
      <c r="G643" s="4">
        <f t="shared" si="19"/>
        <v>1</v>
      </c>
      <c r="H643" s="3" t="s">
        <v>1197</v>
      </c>
    </row>
    <row r="644" spans="1:8" x14ac:dyDescent="0.15">
      <c r="A644" s="3" t="s">
        <v>424</v>
      </c>
      <c r="B644" s="3" t="s">
        <v>408</v>
      </c>
      <c r="C644" s="3" t="s">
        <v>423</v>
      </c>
      <c r="D644" s="4">
        <v>0</v>
      </c>
      <c r="E644" s="4" t="str">
        <f t="shared" si="18"/>
        <v>FREE</v>
      </c>
      <c r="G644" s="4">
        <f t="shared" si="19"/>
        <v>1</v>
      </c>
      <c r="H644" s="3" t="s">
        <v>421</v>
      </c>
    </row>
    <row r="645" spans="1:8" x14ac:dyDescent="0.15">
      <c r="A645" s="3" t="s">
        <v>184</v>
      </c>
      <c r="B645" s="3" t="s">
        <v>20</v>
      </c>
      <c r="C645" s="3" t="s">
        <v>13</v>
      </c>
      <c r="D645" s="4">
        <v>19</v>
      </c>
      <c r="E645" s="4" t="str">
        <f t="shared" si="18"/>
        <v>PAID</v>
      </c>
      <c r="F645" s="4" t="s">
        <v>405</v>
      </c>
      <c r="G645" s="4">
        <f t="shared" si="19"/>
        <v>2</v>
      </c>
      <c r="H645" s="3" t="s">
        <v>173</v>
      </c>
    </row>
    <row r="646" spans="1:8" x14ac:dyDescent="0.15">
      <c r="A646" s="3" t="s">
        <v>176</v>
      </c>
      <c r="B646" s="3" t="s">
        <v>24</v>
      </c>
      <c r="C646" s="3" t="s">
        <v>13</v>
      </c>
      <c r="D646" s="4">
        <v>15</v>
      </c>
      <c r="E646" s="4" t="str">
        <f t="shared" si="18"/>
        <v>PAID</v>
      </c>
      <c r="G646" s="4">
        <f t="shared" si="19"/>
        <v>1</v>
      </c>
      <c r="H646" s="3" t="s">
        <v>173</v>
      </c>
    </row>
    <row r="647" spans="1:8" x14ac:dyDescent="0.15">
      <c r="A647" s="3" t="s">
        <v>1155</v>
      </c>
      <c r="B647" s="3" t="s">
        <v>408</v>
      </c>
      <c r="C647" s="3" t="s">
        <v>1156</v>
      </c>
      <c r="D647" s="4">
        <v>0</v>
      </c>
      <c r="E647" s="4" t="str">
        <f t="shared" si="18"/>
        <v>FREE</v>
      </c>
      <c r="G647" s="4">
        <f t="shared" si="19"/>
        <v>1</v>
      </c>
      <c r="H647" s="3" t="s">
        <v>1153</v>
      </c>
    </row>
    <row r="648" spans="1:8" x14ac:dyDescent="0.15">
      <c r="A648" s="3" t="s">
        <v>694</v>
      </c>
      <c r="B648" s="3" t="s">
        <v>408</v>
      </c>
      <c r="C648" s="3" t="s">
        <v>695</v>
      </c>
      <c r="D648" s="4">
        <v>0</v>
      </c>
      <c r="E648" s="4" t="str">
        <f t="shared" si="18"/>
        <v>FREE</v>
      </c>
      <c r="G648" s="4">
        <f t="shared" si="19"/>
        <v>1</v>
      </c>
      <c r="H648" s="3" t="s">
        <v>687</v>
      </c>
    </row>
    <row r="649" spans="1:8" x14ac:dyDescent="0.15">
      <c r="A649" s="3" t="s">
        <v>1445</v>
      </c>
      <c r="B649" s="3" t="s">
        <v>419</v>
      </c>
      <c r="C649" s="3" t="s">
        <v>486</v>
      </c>
      <c r="D649" s="4">
        <v>0</v>
      </c>
      <c r="E649" s="4" t="str">
        <f t="shared" si="18"/>
        <v>FREE</v>
      </c>
      <c r="G649" s="4">
        <f t="shared" si="19"/>
        <v>1</v>
      </c>
      <c r="H649" s="3" t="s">
        <v>1444</v>
      </c>
    </row>
    <row r="650" spans="1:8" x14ac:dyDescent="0.15">
      <c r="A650" s="3" t="s">
        <v>1275</v>
      </c>
      <c r="B650" s="3" t="s">
        <v>419</v>
      </c>
      <c r="C650" s="3" t="s">
        <v>622</v>
      </c>
      <c r="D650" s="4">
        <v>0</v>
      </c>
      <c r="E650" s="4" t="str">
        <f t="shared" si="18"/>
        <v>FREE</v>
      </c>
      <c r="G650" s="4">
        <f t="shared" si="19"/>
        <v>1</v>
      </c>
      <c r="H650" s="3" t="s">
        <v>1274</v>
      </c>
    </row>
    <row r="651" spans="1:8" x14ac:dyDescent="0.15">
      <c r="A651" s="3" t="s">
        <v>1227</v>
      </c>
      <c r="B651" s="3" t="s">
        <v>408</v>
      </c>
      <c r="C651" s="3" t="s">
        <v>1228</v>
      </c>
      <c r="D651" s="4">
        <v>0</v>
      </c>
      <c r="E651" s="4" t="str">
        <f t="shared" si="18"/>
        <v>FREE</v>
      </c>
      <c r="G651" s="4">
        <f t="shared" si="19"/>
        <v>1</v>
      </c>
      <c r="H651" s="3" t="s">
        <v>1226</v>
      </c>
    </row>
    <row r="652" spans="1:8" x14ac:dyDescent="0.15">
      <c r="A652" s="3" t="s">
        <v>428</v>
      </c>
      <c r="B652" s="3" t="s">
        <v>408</v>
      </c>
      <c r="C652" s="3" t="s">
        <v>427</v>
      </c>
      <c r="D652" s="4">
        <v>0</v>
      </c>
      <c r="E652" s="4" t="str">
        <f t="shared" si="18"/>
        <v>FREE</v>
      </c>
      <c r="G652" s="4">
        <f t="shared" si="19"/>
        <v>1</v>
      </c>
      <c r="H652" s="3" t="s">
        <v>425</v>
      </c>
    </row>
    <row r="653" spans="1:8" x14ac:dyDescent="0.15">
      <c r="A653" s="3" t="s">
        <v>1245</v>
      </c>
      <c r="B653" s="3" t="s">
        <v>408</v>
      </c>
      <c r="C653" s="3" t="s">
        <v>1246</v>
      </c>
      <c r="D653" s="4">
        <v>0</v>
      </c>
      <c r="E653" s="4" t="str">
        <f t="shared" si="18"/>
        <v>FREE</v>
      </c>
      <c r="G653" s="4">
        <f t="shared" si="19"/>
        <v>1</v>
      </c>
      <c r="H653" s="3" t="s">
        <v>1241</v>
      </c>
    </row>
    <row r="654" spans="1:8" x14ac:dyDescent="0.15">
      <c r="A654" s="3" t="s">
        <v>1235</v>
      </c>
      <c r="B654" s="3" t="s">
        <v>408</v>
      </c>
      <c r="C654" s="3" t="s">
        <v>1236</v>
      </c>
      <c r="D654" s="4">
        <v>0</v>
      </c>
      <c r="E654" s="4" t="str">
        <f t="shared" si="18"/>
        <v>FREE</v>
      </c>
      <c r="G654" s="4">
        <f t="shared" si="19"/>
        <v>1</v>
      </c>
      <c r="H654" s="3" t="s">
        <v>1234</v>
      </c>
    </row>
    <row r="655" spans="1:8" x14ac:dyDescent="0.15">
      <c r="A655" s="3" t="s">
        <v>1237</v>
      </c>
      <c r="B655" s="3" t="s">
        <v>408</v>
      </c>
      <c r="C655" s="3" t="s">
        <v>1238</v>
      </c>
      <c r="D655" s="4">
        <v>0</v>
      </c>
      <c r="E655" s="4" t="str">
        <f t="shared" si="18"/>
        <v>FREE</v>
      </c>
      <c r="G655" s="4">
        <f t="shared" si="19"/>
        <v>1</v>
      </c>
      <c r="H655" s="3" t="s">
        <v>1234</v>
      </c>
    </row>
    <row r="656" spans="1:8" x14ac:dyDescent="0.15">
      <c r="A656" s="3" t="s">
        <v>1239</v>
      </c>
      <c r="B656" s="3" t="s">
        <v>408</v>
      </c>
      <c r="C656" s="3" t="s">
        <v>1240</v>
      </c>
      <c r="D656" s="4">
        <v>0</v>
      </c>
      <c r="E656" s="4" t="str">
        <f t="shared" si="18"/>
        <v>FREE</v>
      </c>
      <c r="G656" s="4">
        <f t="shared" si="19"/>
        <v>1</v>
      </c>
      <c r="H656" s="3" t="s">
        <v>1234</v>
      </c>
    </row>
    <row r="657" spans="1:8" x14ac:dyDescent="0.15">
      <c r="A657" s="3" t="s">
        <v>627</v>
      </c>
      <c r="B657" s="3" t="s">
        <v>408</v>
      </c>
      <c r="C657" s="3" t="s">
        <v>622</v>
      </c>
      <c r="D657" s="4">
        <v>0</v>
      </c>
      <c r="E657" s="4" t="str">
        <f t="shared" si="18"/>
        <v>FREE</v>
      </c>
      <c r="G657" s="4">
        <f t="shared" si="19"/>
        <v>1</v>
      </c>
      <c r="H657" s="3" t="s">
        <v>620</v>
      </c>
    </row>
    <row r="658" spans="1:8" x14ac:dyDescent="0.15">
      <c r="A658" s="3" t="s">
        <v>1343</v>
      </c>
      <c r="B658" s="3" t="s">
        <v>408</v>
      </c>
      <c r="C658" s="3" t="s">
        <v>1342</v>
      </c>
      <c r="D658" s="4">
        <v>0</v>
      </c>
      <c r="E658" s="4" t="str">
        <f t="shared" si="18"/>
        <v>FREE</v>
      </c>
      <c r="G658" s="4">
        <f t="shared" si="19"/>
        <v>1</v>
      </c>
      <c r="H658" s="3" t="s">
        <v>1340</v>
      </c>
    </row>
    <row r="659" spans="1:8" x14ac:dyDescent="0.15">
      <c r="A659" s="3" t="s">
        <v>1258</v>
      </c>
      <c r="B659" s="3" t="s">
        <v>408</v>
      </c>
      <c r="C659" s="3" t="s">
        <v>1259</v>
      </c>
      <c r="D659" s="4">
        <v>0</v>
      </c>
      <c r="E659" s="4" t="str">
        <f t="shared" si="18"/>
        <v>FREE</v>
      </c>
      <c r="G659" s="4">
        <f t="shared" si="19"/>
        <v>1</v>
      </c>
      <c r="H659" s="3" t="s">
        <v>1255</v>
      </c>
    </row>
    <row r="660" spans="1:8" x14ac:dyDescent="0.15">
      <c r="A660" s="3" t="s">
        <v>1256</v>
      </c>
      <c r="B660" s="3" t="s">
        <v>408</v>
      </c>
      <c r="C660" s="3" t="s">
        <v>1257</v>
      </c>
      <c r="D660" s="4">
        <v>0</v>
      </c>
      <c r="E660" s="4" t="str">
        <f t="shared" si="18"/>
        <v>FREE</v>
      </c>
      <c r="G660" s="4">
        <f t="shared" si="19"/>
        <v>1</v>
      </c>
      <c r="H660" s="3" t="s">
        <v>1255</v>
      </c>
    </row>
    <row r="661" spans="1:8" x14ac:dyDescent="0.15">
      <c r="A661" s="3" t="s">
        <v>1191</v>
      </c>
      <c r="B661" s="3" t="s">
        <v>408</v>
      </c>
      <c r="C661" s="3" t="s">
        <v>600</v>
      </c>
      <c r="D661" s="4">
        <v>0</v>
      </c>
      <c r="E661" s="4" t="str">
        <f t="shared" si="18"/>
        <v>FREE</v>
      </c>
      <c r="G661" s="4">
        <f t="shared" si="19"/>
        <v>1</v>
      </c>
      <c r="H661" s="3" t="s">
        <v>1189</v>
      </c>
    </row>
    <row r="662" spans="1:8" x14ac:dyDescent="0.15">
      <c r="A662" s="3" t="s">
        <v>181</v>
      </c>
      <c r="B662" s="3" t="s">
        <v>73</v>
      </c>
      <c r="C662" s="3" t="s">
        <v>41</v>
      </c>
      <c r="D662" s="4">
        <v>15</v>
      </c>
      <c r="E662" s="4" t="str">
        <f t="shared" si="18"/>
        <v>PAID</v>
      </c>
      <c r="G662" s="4">
        <f t="shared" si="19"/>
        <v>1</v>
      </c>
      <c r="H662" s="3" t="s">
        <v>173</v>
      </c>
    </row>
    <row r="663" spans="1:8" x14ac:dyDescent="0.15">
      <c r="A663" s="3" t="s">
        <v>185</v>
      </c>
      <c r="B663" s="3" t="s">
        <v>73</v>
      </c>
      <c r="C663" s="3" t="s">
        <v>41</v>
      </c>
      <c r="D663" s="4">
        <v>19</v>
      </c>
      <c r="E663" s="4" t="str">
        <f t="shared" ref="E663:E726" si="20">IF(D663=0,"FREE","PAID")</f>
        <v>PAID</v>
      </c>
      <c r="F663" s="4" t="s">
        <v>405</v>
      </c>
      <c r="G663" s="4">
        <f t="shared" ref="G663:G726" si="21">IF(F663="HD",2,1)</f>
        <v>2</v>
      </c>
      <c r="H663" s="3" t="s">
        <v>173</v>
      </c>
    </row>
    <row r="664" spans="1:8" x14ac:dyDescent="0.15">
      <c r="A664" s="3" t="s">
        <v>1288</v>
      </c>
      <c r="B664" s="3" t="s">
        <v>408</v>
      </c>
      <c r="C664" s="3" t="s">
        <v>1289</v>
      </c>
      <c r="D664" s="4">
        <v>0</v>
      </c>
      <c r="E664" s="4" t="str">
        <f t="shared" si="20"/>
        <v>FREE</v>
      </c>
      <c r="G664" s="4">
        <f t="shared" si="21"/>
        <v>1</v>
      </c>
      <c r="H664" s="3" t="s">
        <v>173</v>
      </c>
    </row>
    <row r="665" spans="1:8" x14ac:dyDescent="0.15">
      <c r="A665" s="3" t="s">
        <v>1268</v>
      </c>
      <c r="B665" s="3" t="s">
        <v>408</v>
      </c>
      <c r="C665" s="3" t="s">
        <v>1269</v>
      </c>
      <c r="D665" s="4">
        <v>0</v>
      </c>
      <c r="E665" s="4" t="str">
        <f t="shared" si="20"/>
        <v>FREE</v>
      </c>
      <c r="G665" s="4">
        <f t="shared" si="21"/>
        <v>1</v>
      </c>
      <c r="H665" s="3" t="s">
        <v>1267</v>
      </c>
    </row>
    <row r="666" spans="1:8" x14ac:dyDescent="0.15">
      <c r="A666" s="3" t="s">
        <v>818</v>
      </c>
      <c r="B666" s="3" t="s">
        <v>419</v>
      </c>
      <c r="C666" s="3" t="s">
        <v>819</v>
      </c>
      <c r="D666" s="4">
        <v>0</v>
      </c>
      <c r="E666" s="4" t="str">
        <f t="shared" si="20"/>
        <v>FREE</v>
      </c>
      <c r="G666" s="4">
        <f t="shared" si="21"/>
        <v>1</v>
      </c>
      <c r="H666" s="3" t="s">
        <v>815</v>
      </c>
    </row>
    <row r="667" spans="1:8" x14ac:dyDescent="0.15">
      <c r="A667" s="3" t="s">
        <v>310</v>
      </c>
      <c r="B667" s="3" t="s">
        <v>63</v>
      </c>
      <c r="C667" s="3" t="s">
        <v>13</v>
      </c>
      <c r="D667" s="4">
        <v>2</v>
      </c>
      <c r="E667" s="4" t="str">
        <f t="shared" si="20"/>
        <v>PAID</v>
      </c>
      <c r="G667" s="4">
        <f t="shared" si="21"/>
        <v>1</v>
      </c>
      <c r="H667" s="3" t="s">
        <v>304</v>
      </c>
    </row>
    <row r="668" spans="1:8" x14ac:dyDescent="0.15">
      <c r="A668" s="3" t="s">
        <v>116</v>
      </c>
      <c r="B668" s="3" t="s">
        <v>12</v>
      </c>
      <c r="C668" s="3" t="s">
        <v>41</v>
      </c>
      <c r="D668" s="4">
        <v>4</v>
      </c>
      <c r="E668" s="4" t="str">
        <f t="shared" si="20"/>
        <v>PAID</v>
      </c>
      <c r="G668" s="4">
        <f t="shared" si="21"/>
        <v>1</v>
      </c>
      <c r="H668" s="3" t="s">
        <v>115</v>
      </c>
    </row>
    <row r="669" spans="1:8" x14ac:dyDescent="0.15">
      <c r="A669" s="3" t="s">
        <v>117</v>
      </c>
      <c r="B669" s="3" t="s">
        <v>12</v>
      </c>
      <c r="C669" s="3" t="s">
        <v>41</v>
      </c>
      <c r="D669" s="4">
        <v>10</v>
      </c>
      <c r="E669" s="4" t="str">
        <f t="shared" si="20"/>
        <v>PAID</v>
      </c>
      <c r="F669" s="4" t="s">
        <v>405</v>
      </c>
      <c r="G669" s="4">
        <f t="shared" si="21"/>
        <v>2</v>
      </c>
      <c r="H669" s="3" t="s">
        <v>115</v>
      </c>
    </row>
    <row r="670" spans="1:8" x14ac:dyDescent="0.15">
      <c r="A670" s="3" t="s">
        <v>179</v>
      </c>
      <c r="B670" s="3" t="s">
        <v>20</v>
      </c>
      <c r="C670" s="3" t="s">
        <v>13</v>
      </c>
      <c r="D670" s="4">
        <v>19</v>
      </c>
      <c r="E670" s="4" t="str">
        <f t="shared" si="20"/>
        <v>PAID</v>
      </c>
      <c r="G670" s="4">
        <f t="shared" si="21"/>
        <v>1</v>
      </c>
      <c r="H670" s="3" t="s">
        <v>173</v>
      </c>
    </row>
    <row r="671" spans="1:8" x14ac:dyDescent="0.15">
      <c r="A671" s="3" t="s">
        <v>191</v>
      </c>
      <c r="B671" s="3" t="s">
        <v>73</v>
      </c>
      <c r="C671" s="3" t="s">
        <v>41</v>
      </c>
      <c r="D671" s="4">
        <v>5</v>
      </c>
      <c r="E671" s="4" t="str">
        <f t="shared" si="20"/>
        <v>PAID</v>
      </c>
      <c r="G671" s="4">
        <f t="shared" si="21"/>
        <v>1</v>
      </c>
      <c r="H671" s="3" t="s">
        <v>173</v>
      </c>
    </row>
    <row r="672" spans="1:8" x14ac:dyDescent="0.15">
      <c r="A672" s="3" t="s">
        <v>188</v>
      </c>
      <c r="B672" s="3" t="s">
        <v>73</v>
      </c>
      <c r="C672" s="3" t="s">
        <v>41</v>
      </c>
      <c r="D672" s="4">
        <v>7</v>
      </c>
      <c r="E672" s="4" t="str">
        <f t="shared" si="20"/>
        <v>PAID</v>
      </c>
      <c r="F672" s="4" t="s">
        <v>405</v>
      </c>
      <c r="G672" s="4">
        <f t="shared" si="21"/>
        <v>2</v>
      </c>
      <c r="H672" s="3" t="s">
        <v>173</v>
      </c>
    </row>
    <row r="673" spans="1:8" x14ac:dyDescent="0.15">
      <c r="A673" s="3" t="s">
        <v>33</v>
      </c>
      <c r="B673" s="3" t="s">
        <v>20</v>
      </c>
      <c r="C673" s="3" t="s">
        <v>9</v>
      </c>
      <c r="D673" s="4">
        <v>4</v>
      </c>
      <c r="E673" s="4" t="str">
        <f t="shared" si="20"/>
        <v>PAID</v>
      </c>
      <c r="G673" s="4">
        <f t="shared" si="21"/>
        <v>1</v>
      </c>
      <c r="H673" s="3" t="s">
        <v>30</v>
      </c>
    </row>
    <row r="674" spans="1:8" x14ac:dyDescent="0.15">
      <c r="A674" s="3" t="s">
        <v>1290</v>
      </c>
      <c r="B674" s="3" t="s">
        <v>408</v>
      </c>
      <c r="C674" s="3" t="s">
        <v>451</v>
      </c>
      <c r="D674" s="4">
        <v>0</v>
      </c>
      <c r="E674" s="4" t="str">
        <f t="shared" si="20"/>
        <v>FREE</v>
      </c>
      <c r="F674" s="4" t="s">
        <v>405</v>
      </c>
      <c r="G674" s="4">
        <f t="shared" si="21"/>
        <v>2</v>
      </c>
      <c r="H674" s="3" t="s">
        <v>173</v>
      </c>
    </row>
    <row r="675" spans="1:8" x14ac:dyDescent="0.15">
      <c r="A675" s="3" t="s">
        <v>1291</v>
      </c>
      <c r="B675" s="3" t="s">
        <v>408</v>
      </c>
      <c r="C675" s="3" t="s">
        <v>451</v>
      </c>
      <c r="D675" s="4">
        <v>0</v>
      </c>
      <c r="E675" s="4" t="str">
        <f t="shared" si="20"/>
        <v>FREE</v>
      </c>
      <c r="G675" s="4">
        <f t="shared" si="21"/>
        <v>1</v>
      </c>
      <c r="H675" s="3" t="s">
        <v>173</v>
      </c>
    </row>
    <row r="676" spans="1:8" x14ac:dyDescent="0.15">
      <c r="A676" s="3" t="s">
        <v>1292</v>
      </c>
      <c r="B676" s="3" t="s">
        <v>408</v>
      </c>
      <c r="C676" s="3" t="s">
        <v>1101</v>
      </c>
      <c r="D676" s="4">
        <v>0</v>
      </c>
      <c r="E676" s="4" t="str">
        <f t="shared" si="20"/>
        <v>FREE</v>
      </c>
      <c r="F676" s="4" t="s">
        <v>405</v>
      </c>
      <c r="G676" s="4">
        <f t="shared" si="21"/>
        <v>2</v>
      </c>
      <c r="H676" s="3" t="s">
        <v>173</v>
      </c>
    </row>
    <row r="677" spans="1:8" x14ac:dyDescent="0.15">
      <c r="A677" s="3" t="s">
        <v>532</v>
      </c>
      <c r="B677" s="3" t="s">
        <v>533</v>
      </c>
      <c r="C677" s="3" t="s">
        <v>507</v>
      </c>
      <c r="D677" s="4">
        <v>0</v>
      </c>
      <c r="E677" s="4" t="str">
        <f t="shared" si="20"/>
        <v>FREE</v>
      </c>
      <c r="G677" s="4">
        <f t="shared" si="21"/>
        <v>1</v>
      </c>
      <c r="H677" s="3" t="s">
        <v>531</v>
      </c>
    </row>
    <row r="678" spans="1:8" x14ac:dyDescent="0.15">
      <c r="A678" s="3" t="s">
        <v>199</v>
      </c>
      <c r="B678" s="3" t="s">
        <v>24</v>
      </c>
      <c r="C678" s="3" t="s">
        <v>13</v>
      </c>
      <c r="D678" s="4">
        <v>1</v>
      </c>
      <c r="E678" s="4" t="str">
        <f t="shared" si="20"/>
        <v>PAID</v>
      </c>
      <c r="G678" s="4">
        <f t="shared" si="21"/>
        <v>1</v>
      </c>
      <c r="H678" s="3" t="s">
        <v>173</v>
      </c>
    </row>
    <row r="679" spans="1:8" x14ac:dyDescent="0.15">
      <c r="A679" s="3" t="s">
        <v>174</v>
      </c>
      <c r="B679" s="3" t="s">
        <v>63</v>
      </c>
      <c r="C679" s="3" t="s">
        <v>15</v>
      </c>
      <c r="D679" s="4">
        <v>2</v>
      </c>
      <c r="E679" s="4" t="str">
        <f t="shared" si="20"/>
        <v>PAID</v>
      </c>
      <c r="G679" s="4">
        <f t="shared" si="21"/>
        <v>1</v>
      </c>
      <c r="H679" s="3" t="s">
        <v>173</v>
      </c>
    </row>
    <row r="680" spans="1:8" x14ac:dyDescent="0.15">
      <c r="A680" s="3" t="s">
        <v>844</v>
      </c>
      <c r="B680" s="3" t="s">
        <v>408</v>
      </c>
      <c r="C680" s="3" t="s">
        <v>845</v>
      </c>
      <c r="D680" s="4">
        <v>0</v>
      </c>
      <c r="E680" s="4" t="str">
        <f t="shared" si="20"/>
        <v>FREE</v>
      </c>
      <c r="G680" s="4">
        <f t="shared" si="21"/>
        <v>1</v>
      </c>
      <c r="H680" s="3" t="s">
        <v>841</v>
      </c>
    </row>
    <row r="681" spans="1:8" x14ac:dyDescent="0.15">
      <c r="A681" s="3" t="s">
        <v>1309</v>
      </c>
      <c r="B681" s="3" t="s">
        <v>408</v>
      </c>
      <c r="C681" s="3" t="s">
        <v>1310</v>
      </c>
      <c r="D681" s="4">
        <v>0</v>
      </c>
      <c r="E681" s="4" t="str">
        <f t="shared" si="20"/>
        <v>FREE</v>
      </c>
      <c r="G681" s="4">
        <f t="shared" si="21"/>
        <v>1</v>
      </c>
      <c r="H681" s="3" t="s">
        <v>1308</v>
      </c>
    </row>
    <row r="682" spans="1:8" x14ac:dyDescent="0.15">
      <c r="A682" s="3" t="s">
        <v>205</v>
      </c>
      <c r="B682" s="3" t="s">
        <v>20</v>
      </c>
      <c r="C682" s="3" t="s">
        <v>13</v>
      </c>
      <c r="D682" s="4">
        <v>10</v>
      </c>
      <c r="E682" s="4" t="str">
        <f t="shared" si="20"/>
        <v>PAID</v>
      </c>
      <c r="G682" s="4">
        <f t="shared" si="21"/>
        <v>1</v>
      </c>
      <c r="H682" s="3" t="s">
        <v>201</v>
      </c>
    </row>
    <row r="683" spans="1:8" x14ac:dyDescent="0.15">
      <c r="A683" s="3" t="s">
        <v>220</v>
      </c>
      <c r="B683" s="3" t="s">
        <v>20</v>
      </c>
      <c r="C683" s="3" t="s">
        <v>13</v>
      </c>
      <c r="D683" s="4">
        <v>19</v>
      </c>
      <c r="E683" s="4" t="str">
        <f t="shared" si="20"/>
        <v>PAID</v>
      </c>
      <c r="F683" s="4" t="s">
        <v>405</v>
      </c>
      <c r="G683" s="4">
        <f t="shared" si="21"/>
        <v>2</v>
      </c>
      <c r="H683" s="3" t="s">
        <v>201</v>
      </c>
    </row>
    <row r="684" spans="1:8" x14ac:dyDescent="0.15">
      <c r="A684" s="3" t="s">
        <v>1322</v>
      </c>
      <c r="B684" s="3" t="s">
        <v>408</v>
      </c>
      <c r="C684" s="3" t="s">
        <v>1323</v>
      </c>
      <c r="D684" s="4">
        <v>0</v>
      </c>
      <c r="E684" s="4" t="str">
        <f t="shared" si="20"/>
        <v>FREE</v>
      </c>
      <c r="G684" s="4">
        <f t="shared" si="21"/>
        <v>1</v>
      </c>
      <c r="H684" s="3" t="s">
        <v>1320</v>
      </c>
    </row>
    <row r="685" spans="1:8" x14ac:dyDescent="0.15">
      <c r="A685" s="3" t="s">
        <v>208</v>
      </c>
      <c r="B685" s="3" t="s">
        <v>24</v>
      </c>
      <c r="C685" s="3" t="s">
        <v>13</v>
      </c>
      <c r="D685" s="4">
        <v>8</v>
      </c>
      <c r="E685" s="4" t="str">
        <f t="shared" si="20"/>
        <v>PAID</v>
      </c>
      <c r="G685" s="4">
        <f t="shared" si="21"/>
        <v>1</v>
      </c>
      <c r="H685" s="3" t="s">
        <v>201</v>
      </c>
    </row>
    <row r="686" spans="1:8" x14ac:dyDescent="0.15">
      <c r="A686" s="3" t="s">
        <v>221</v>
      </c>
      <c r="B686" s="3" t="s">
        <v>24</v>
      </c>
      <c r="C686" s="3" t="s">
        <v>13</v>
      </c>
      <c r="D686" s="4">
        <v>10</v>
      </c>
      <c r="E686" s="4" t="str">
        <f t="shared" si="20"/>
        <v>PAID</v>
      </c>
      <c r="F686" s="4" t="s">
        <v>405</v>
      </c>
      <c r="G686" s="4">
        <f t="shared" si="21"/>
        <v>2</v>
      </c>
      <c r="H686" s="3" t="s">
        <v>201</v>
      </c>
    </row>
    <row r="687" spans="1:8" x14ac:dyDescent="0.15">
      <c r="A687" s="3" t="s">
        <v>211</v>
      </c>
      <c r="B687" s="3" t="s">
        <v>24</v>
      </c>
      <c r="C687" s="3" t="s">
        <v>13</v>
      </c>
      <c r="D687" s="4">
        <v>7</v>
      </c>
      <c r="E687" s="4" t="str">
        <f t="shared" si="20"/>
        <v>PAID</v>
      </c>
      <c r="G687" s="4">
        <f t="shared" si="21"/>
        <v>1</v>
      </c>
      <c r="H687" s="3" t="s">
        <v>201</v>
      </c>
    </row>
    <row r="688" spans="1:8" x14ac:dyDescent="0.15">
      <c r="A688" s="3" t="s">
        <v>240</v>
      </c>
      <c r="B688" s="3" t="s">
        <v>24</v>
      </c>
      <c r="C688" s="3" t="s">
        <v>13</v>
      </c>
      <c r="D688" s="4">
        <v>10</v>
      </c>
      <c r="E688" s="4" t="str">
        <f t="shared" si="20"/>
        <v>PAID</v>
      </c>
      <c r="F688" s="4" t="s">
        <v>405</v>
      </c>
      <c r="G688" s="4">
        <f t="shared" si="21"/>
        <v>2</v>
      </c>
      <c r="H688" s="3" t="s">
        <v>201</v>
      </c>
    </row>
    <row r="689" spans="1:8" x14ac:dyDescent="0.15">
      <c r="A689" s="3" t="s">
        <v>1324</v>
      </c>
      <c r="B689" s="3" t="s">
        <v>408</v>
      </c>
      <c r="C689" s="3" t="s">
        <v>409</v>
      </c>
      <c r="D689" s="4">
        <v>0</v>
      </c>
      <c r="E689" s="4" t="str">
        <f t="shared" si="20"/>
        <v>FREE</v>
      </c>
      <c r="G689" s="4">
        <f t="shared" si="21"/>
        <v>1</v>
      </c>
      <c r="H689" s="3" t="s">
        <v>1320</v>
      </c>
    </row>
    <row r="690" spans="1:8" x14ac:dyDescent="0.15">
      <c r="A690" s="3" t="s">
        <v>209</v>
      </c>
      <c r="B690" s="3" t="s">
        <v>20</v>
      </c>
      <c r="C690" s="3" t="s">
        <v>32</v>
      </c>
      <c r="D690" s="4">
        <v>19</v>
      </c>
      <c r="E690" s="4" t="str">
        <f t="shared" si="20"/>
        <v>PAID</v>
      </c>
      <c r="G690" s="4">
        <f t="shared" si="21"/>
        <v>1</v>
      </c>
      <c r="H690" s="3" t="s">
        <v>201</v>
      </c>
    </row>
    <row r="691" spans="1:8" x14ac:dyDescent="0.15">
      <c r="A691" s="3" t="s">
        <v>235</v>
      </c>
      <c r="B691" s="3" t="s">
        <v>20</v>
      </c>
      <c r="C691" s="3" t="s">
        <v>32</v>
      </c>
      <c r="D691" s="4">
        <v>19</v>
      </c>
      <c r="E691" s="4" t="str">
        <f t="shared" si="20"/>
        <v>PAID</v>
      </c>
      <c r="F691" s="4" t="s">
        <v>405</v>
      </c>
      <c r="G691" s="4">
        <f t="shared" si="21"/>
        <v>2</v>
      </c>
      <c r="H691" s="3" t="s">
        <v>201</v>
      </c>
    </row>
    <row r="692" spans="1:8" x14ac:dyDescent="0.15">
      <c r="A692" s="3" t="s">
        <v>210</v>
      </c>
      <c r="B692" s="3" t="s">
        <v>24</v>
      </c>
      <c r="C692" s="3" t="s">
        <v>15</v>
      </c>
      <c r="D692" s="4">
        <v>12</v>
      </c>
      <c r="E692" s="4" t="str">
        <f t="shared" si="20"/>
        <v>PAID</v>
      </c>
      <c r="G692" s="4">
        <f t="shared" si="21"/>
        <v>1</v>
      </c>
      <c r="H692" s="3" t="s">
        <v>201</v>
      </c>
    </row>
    <row r="693" spans="1:8" x14ac:dyDescent="0.15">
      <c r="A693" s="3" t="s">
        <v>222</v>
      </c>
      <c r="B693" s="3" t="s">
        <v>24</v>
      </c>
      <c r="C693" s="3" t="s">
        <v>15</v>
      </c>
      <c r="D693" s="4">
        <v>19</v>
      </c>
      <c r="E693" s="4" t="str">
        <f t="shared" si="20"/>
        <v>PAID</v>
      </c>
      <c r="F693" s="4" t="s">
        <v>405</v>
      </c>
      <c r="G693" s="4">
        <f t="shared" si="21"/>
        <v>2</v>
      </c>
      <c r="H693" s="3" t="s">
        <v>201</v>
      </c>
    </row>
    <row r="694" spans="1:8" x14ac:dyDescent="0.15">
      <c r="A694" s="3" t="s">
        <v>227</v>
      </c>
      <c r="B694" s="3" t="s">
        <v>24</v>
      </c>
      <c r="C694" s="3" t="s">
        <v>15</v>
      </c>
      <c r="D694" s="4">
        <v>10</v>
      </c>
      <c r="E694" s="4" t="str">
        <f t="shared" si="20"/>
        <v>PAID</v>
      </c>
      <c r="F694" s="4" t="s">
        <v>405</v>
      </c>
      <c r="G694" s="4">
        <f t="shared" si="21"/>
        <v>2</v>
      </c>
      <c r="H694" s="3" t="s">
        <v>201</v>
      </c>
    </row>
    <row r="695" spans="1:8" x14ac:dyDescent="0.15">
      <c r="A695" s="3" t="s">
        <v>212</v>
      </c>
      <c r="B695" s="3" t="s">
        <v>20</v>
      </c>
      <c r="C695" s="3" t="s">
        <v>13</v>
      </c>
      <c r="D695" s="4">
        <v>19</v>
      </c>
      <c r="E695" s="4" t="str">
        <f t="shared" si="20"/>
        <v>PAID</v>
      </c>
      <c r="G695" s="4">
        <f t="shared" si="21"/>
        <v>1</v>
      </c>
      <c r="H695" s="3" t="s">
        <v>201</v>
      </c>
    </row>
    <row r="696" spans="1:8" x14ac:dyDescent="0.15">
      <c r="A696" s="3" t="s">
        <v>223</v>
      </c>
      <c r="B696" s="3" t="s">
        <v>20</v>
      </c>
      <c r="C696" s="3" t="s">
        <v>13</v>
      </c>
      <c r="D696" s="4">
        <v>19</v>
      </c>
      <c r="E696" s="4" t="str">
        <f t="shared" si="20"/>
        <v>PAID</v>
      </c>
      <c r="F696" s="4" t="s">
        <v>405</v>
      </c>
      <c r="G696" s="4">
        <f t="shared" si="21"/>
        <v>2</v>
      </c>
      <c r="H696" s="3" t="s">
        <v>201</v>
      </c>
    </row>
    <row r="697" spans="1:8" x14ac:dyDescent="0.15">
      <c r="A697" s="3" t="s">
        <v>1325</v>
      </c>
      <c r="B697" s="3" t="s">
        <v>408</v>
      </c>
      <c r="C697" s="3" t="s">
        <v>409</v>
      </c>
      <c r="D697" s="4">
        <v>0</v>
      </c>
      <c r="E697" s="4" t="str">
        <f t="shared" si="20"/>
        <v>FREE</v>
      </c>
      <c r="G697" s="4">
        <f t="shared" si="21"/>
        <v>1</v>
      </c>
      <c r="H697" s="3" t="s">
        <v>1320</v>
      </c>
    </row>
    <row r="698" spans="1:8" x14ac:dyDescent="0.15">
      <c r="A698" s="3" t="s">
        <v>1326</v>
      </c>
      <c r="B698" s="3" t="s">
        <v>408</v>
      </c>
      <c r="C698" s="3" t="s">
        <v>409</v>
      </c>
      <c r="D698" s="4">
        <v>0</v>
      </c>
      <c r="E698" s="4" t="str">
        <f t="shared" si="20"/>
        <v>FREE</v>
      </c>
      <c r="G698" s="4">
        <f t="shared" si="21"/>
        <v>1</v>
      </c>
      <c r="H698" s="3" t="s">
        <v>1320</v>
      </c>
    </row>
    <row r="699" spans="1:8" x14ac:dyDescent="0.15">
      <c r="A699" s="3" t="s">
        <v>213</v>
      </c>
      <c r="B699" s="3" t="s">
        <v>20</v>
      </c>
      <c r="C699" s="3" t="s">
        <v>9</v>
      </c>
      <c r="D699" s="4">
        <v>9</v>
      </c>
      <c r="E699" s="4" t="str">
        <f t="shared" si="20"/>
        <v>PAID</v>
      </c>
      <c r="G699" s="4">
        <f t="shared" si="21"/>
        <v>1</v>
      </c>
      <c r="H699" s="3" t="s">
        <v>201</v>
      </c>
    </row>
    <row r="700" spans="1:8" x14ac:dyDescent="0.15">
      <c r="A700" s="3" t="s">
        <v>234</v>
      </c>
      <c r="B700" s="3" t="s">
        <v>20</v>
      </c>
      <c r="C700" s="3" t="s">
        <v>9</v>
      </c>
      <c r="D700" s="4">
        <v>15</v>
      </c>
      <c r="E700" s="4" t="str">
        <f t="shared" si="20"/>
        <v>PAID</v>
      </c>
      <c r="F700" s="4" t="s">
        <v>405</v>
      </c>
      <c r="G700" s="4">
        <f t="shared" si="21"/>
        <v>2</v>
      </c>
      <c r="H700" s="3" t="s">
        <v>201</v>
      </c>
    </row>
    <row r="701" spans="1:8" x14ac:dyDescent="0.15">
      <c r="A701" s="3" t="s">
        <v>243</v>
      </c>
      <c r="B701" s="3" t="s">
        <v>73</v>
      </c>
      <c r="C701" s="3" t="s">
        <v>26</v>
      </c>
      <c r="D701" s="4">
        <v>19</v>
      </c>
      <c r="E701" s="4" t="str">
        <f t="shared" si="20"/>
        <v>PAID</v>
      </c>
      <c r="G701" s="4">
        <f t="shared" si="21"/>
        <v>1</v>
      </c>
      <c r="H701" s="3" t="s">
        <v>201</v>
      </c>
    </row>
    <row r="702" spans="1:8" x14ac:dyDescent="0.15">
      <c r="A702" s="3" t="s">
        <v>242</v>
      </c>
      <c r="B702" s="3" t="s">
        <v>73</v>
      </c>
      <c r="C702" s="3" t="s">
        <v>84</v>
      </c>
      <c r="D702" s="4">
        <v>19</v>
      </c>
      <c r="E702" s="4" t="str">
        <f t="shared" si="20"/>
        <v>PAID</v>
      </c>
      <c r="G702" s="4">
        <f t="shared" si="21"/>
        <v>1</v>
      </c>
      <c r="H702" s="3" t="s">
        <v>201</v>
      </c>
    </row>
    <row r="703" spans="1:8" x14ac:dyDescent="0.15">
      <c r="A703" s="3" t="s">
        <v>219</v>
      </c>
      <c r="B703" s="3" t="s">
        <v>73</v>
      </c>
      <c r="C703" s="3" t="s">
        <v>41</v>
      </c>
      <c r="D703" s="4">
        <v>19</v>
      </c>
      <c r="E703" s="4" t="str">
        <f t="shared" si="20"/>
        <v>PAID</v>
      </c>
      <c r="F703" s="4" t="s">
        <v>405</v>
      </c>
      <c r="G703" s="4">
        <f t="shared" si="21"/>
        <v>2</v>
      </c>
      <c r="H703" s="3" t="s">
        <v>201</v>
      </c>
    </row>
    <row r="704" spans="1:8" x14ac:dyDescent="0.15">
      <c r="A704" s="3" t="s">
        <v>214</v>
      </c>
      <c r="B704" s="3" t="s">
        <v>73</v>
      </c>
      <c r="C704" s="3" t="s">
        <v>41</v>
      </c>
      <c r="D704" s="4">
        <v>19</v>
      </c>
      <c r="E704" s="4" t="str">
        <f t="shared" si="20"/>
        <v>PAID</v>
      </c>
      <c r="G704" s="4">
        <f t="shared" si="21"/>
        <v>1</v>
      </c>
      <c r="H704" s="3" t="s">
        <v>201</v>
      </c>
    </row>
    <row r="705" spans="1:8" x14ac:dyDescent="0.15">
      <c r="A705" s="3" t="s">
        <v>225</v>
      </c>
      <c r="B705" s="3" t="s">
        <v>73</v>
      </c>
      <c r="C705" s="3" t="s">
        <v>13</v>
      </c>
      <c r="D705" s="4">
        <v>19</v>
      </c>
      <c r="E705" s="4" t="str">
        <f t="shared" si="20"/>
        <v>PAID</v>
      </c>
      <c r="F705" s="4" t="s">
        <v>405</v>
      </c>
      <c r="G705" s="4">
        <f t="shared" si="21"/>
        <v>2</v>
      </c>
      <c r="H705" s="3" t="s">
        <v>201</v>
      </c>
    </row>
    <row r="706" spans="1:8" x14ac:dyDescent="0.15">
      <c r="A706" s="3" t="s">
        <v>207</v>
      </c>
      <c r="B706" s="3" t="s">
        <v>73</v>
      </c>
      <c r="C706" s="3" t="s">
        <v>13</v>
      </c>
      <c r="D706" s="4">
        <v>19</v>
      </c>
      <c r="E706" s="4" t="str">
        <f t="shared" si="20"/>
        <v>PAID</v>
      </c>
      <c r="G706" s="4">
        <f t="shared" si="21"/>
        <v>1</v>
      </c>
      <c r="H706" s="3" t="s">
        <v>201</v>
      </c>
    </row>
    <row r="707" spans="1:8" x14ac:dyDescent="0.15">
      <c r="A707" s="3" t="s">
        <v>203</v>
      </c>
      <c r="B707" s="3" t="s">
        <v>73</v>
      </c>
      <c r="C707" s="3" t="s">
        <v>55</v>
      </c>
      <c r="D707" s="4">
        <v>17</v>
      </c>
      <c r="E707" s="4" t="str">
        <f t="shared" si="20"/>
        <v>PAID</v>
      </c>
      <c r="G707" s="4">
        <f t="shared" si="21"/>
        <v>1</v>
      </c>
      <c r="H707" s="3" t="s">
        <v>201</v>
      </c>
    </row>
    <row r="708" spans="1:8" x14ac:dyDescent="0.15">
      <c r="A708" s="3" t="s">
        <v>215</v>
      </c>
      <c r="B708" s="3" t="s">
        <v>73</v>
      </c>
      <c r="C708" s="3" t="s">
        <v>41</v>
      </c>
      <c r="D708" s="4">
        <v>6</v>
      </c>
      <c r="E708" s="4" t="str">
        <f t="shared" si="20"/>
        <v>PAID</v>
      </c>
      <c r="G708" s="4">
        <f t="shared" si="21"/>
        <v>1</v>
      </c>
      <c r="H708" s="3" t="s">
        <v>201</v>
      </c>
    </row>
    <row r="709" spans="1:8" x14ac:dyDescent="0.15">
      <c r="A709" s="3" t="s">
        <v>202</v>
      </c>
      <c r="B709" s="3" t="s">
        <v>73</v>
      </c>
      <c r="C709" s="3" t="s">
        <v>41</v>
      </c>
      <c r="D709" s="4">
        <v>4</v>
      </c>
      <c r="E709" s="4" t="str">
        <f t="shared" si="20"/>
        <v>PAID</v>
      </c>
      <c r="G709" s="4">
        <f t="shared" si="21"/>
        <v>1</v>
      </c>
      <c r="H709" s="3" t="s">
        <v>201</v>
      </c>
    </row>
    <row r="710" spans="1:8" x14ac:dyDescent="0.15">
      <c r="A710" s="3" t="s">
        <v>229</v>
      </c>
      <c r="B710" s="3" t="s">
        <v>73</v>
      </c>
      <c r="C710" s="3" t="s">
        <v>41</v>
      </c>
      <c r="D710" s="4">
        <v>1</v>
      </c>
      <c r="E710" s="4" t="str">
        <f t="shared" si="20"/>
        <v>PAID</v>
      </c>
      <c r="G710" s="4">
        <f t="shared" si="21"/>
        <v>1</v>
      </c>
      <c r="H710" s="3" t="s">
        <v>201</v>
      </c>
    </row>
    <row r="711" spans="1:8" x14ac:dyDescent="0.15">
      <c r="A711" s="3" t="s">
        <v>218</v>
      </c>
      <c r="B711" s="3" t="s">
        <v>73</v>
      </c>
      <c r="C711" s="3" t="s">
        <v>41</v>
      </c>
      <c r="D711" s="4">
        <v>19</v>
      </c>
      <c r="E711" s="4" t="str">
        <f t="shared" si="20"/>
        <v>PAID</v>
      </c>
      <c r="F711" s="4" t="s">
        <v>405</v>
      </c>
      <c r="G711" s="4">
        <f t="shared" si="21"/>
        <v>2</v>
      </c>
      <c r="H711" s="3" t="s">
        <v>201</v>
      </c>
    </row>
    <row r="712" spans="1:8" x14ac:dyDescent="0.15">
      <c r="A712" s="3" t="s">
        <v>226</v>
      </c>
      <c r="B712" s="3" t="s">
        <v>73</v>
      </c>
      <c r="C712" s="3" t="s">
        <v>41</v>
      </c>
      <c r="D712" s="4">
        <v>19</v>
      </c>
      <c r="E712" s="4" t="str">
        <f t="shared" si="20"/>
        <v>PAID</v>
      </c>
      <c r="G712" s="4">
        <f t="shared" si="21"/>
        <v>1</v>
      </c>
      <c r="H712" s="3" t="s">
        <v>201</v>
      </c>
    </row>
    <row r="713" spans="1:8" x14ac:dyDescent="0.15">
      <c r="A713" s="3" t="s">
        <v>204</v>
      </c>
      <c r="B713" s="3" t="s">
        <v>73</v>
      </c>
      <c r="C713" s="3" t="s">
        <v>41</v>
      </c>
      <c r="D713" s="4">
        <v>7</v>
      </c>
      <c r="E713" s="4" t="str">
        <f t="shared" si="20"/>
        <v>PAID</v>
      </c>
      <c r="G713" s="4">
        <f t="shared" si="21"/>
        <v>1</v>
      </c>
      <c r="H713" s="3" t="s">
        <v>201</v>
      </c>
    </row>
    <row r="714" spans="1:8" x14ac:dyDescent="0.15">
      <c r="A714" s="3" t="s">
        <v>237</v>
      </c>
      <c r="B714" s="3" t="s">
        <v>73</v>
      </c>
      <c r="C714" s="3" t="s">
        <v>41</v>
      </c>
      <c r="D714" s="4">
        <v>19</v>
      </c>
      <c r="E714" s="4" t="str">
        <f t="shared" si="20"/>
        <v>PAID</v>
      </c>
      <c r="F714" s="4" t="s">
        <v>405</v>
      </c>
      <c r="G714" s="4">
        <f t="shared" si="21"/>
        <v>2</v>
      </c>
      <c r="H714" s="3" t="s">
        <v>201</v>
      </c>
    </row>
    <row r="715" spans="1:8" x14ac:dyDescent="0.15">
      <c r="A715" s="3" t="s">
        <v>238</v>
      </c>
      <c r="B715" s="3" t="s">
        <v>73</v>
      </c>
      <c r="C715" s="3" t="s">
        <v>41</v>
      </c>
      <c r="D715" s="4">
        <v>10</v>
      </c>
      <c r="E715" s="4" t="str">
        <f t="shared" si="20"/>
        <v>PAID</v>
      </c>
      <c r="F715" s="4" t="s">
        <v>405</v>
      </c>
      <c r="G715" s="4">
        <f t="shared" si="21"/>
        <v>2</v>
      </c>
      <c r="H715" s="3" t="s">
        <v>201</v>
      </c>
    </row>
    <row r="716" spans="1:8" x14ac:dyDescent="0.15">
      <c r="A716" s="3" t="s">
        <v>29</v>
      </c>
      <c r="B716" s="3" t="s">
        <v>20</v>
      </c>
      <c r="C716" s="3" t="s">
        <v>26</v>
      </c>
      <c r="D716" s="4">
        <v>19</v>
      </c>
      <c r="E716" s="4" t="str">
        <f t="shared" si="20"/>
        <v>PAID</v>
      </c>
      <c r="G716" s="4">
        <f t="shared" si="21"/>
        <v>1</v>
      </c>
      <c r="H716" s="3" t="s">
        <v>18</v>
      </c>
    </row>
    <row r="717" spans="1:8" x14ac:dyDescent="0.15">
      <c r="A717" s="3" t="s">
        <v>27</v>
      </c>
      <c r="B717" s="3" t="s">
        <v>20</v>
      </c>
      <c r="C717" s="3" t="s">
        <v>26</v>
      </c>
      <c r="D717" s="4">
        <v>19</v>
      </c>
      <c r="E717" s="4" t="str">
        <f t="shared" si="20"/>
        <v>PAID</v>
      </c>
      <c r="F717" s="4" t="s">
        <v>405</v>
      </c>
      <c r="G717" s="4">
        <f t="shared" si="21"/>
        <v>2</v>
      </c>
      <c r="H717" s="3" t="s">
        <v>18</v>
      </c>
    </row>
    <row r="718" spans="1:8" x14ac:dyDescent="0.15">
      <c r="A718" s="3" t="s">
        <v>244</v>
      </c>
      <c r="B718" s="3" t="s">
        <v>20</v>
      </c>
      <c r="C718" s="3" t="s">
        <v>13</v>
      </c>
      <c r="D718" s="4">
        <v>1</v>
      </c>
      <c r="E718" s="4" t="str">
        <f t="shared" si="20"/>
        <v>PAID</v>
      </c>
      <c r="G718" s="4">
        <f t="shared" si="21"/>
        <v>1</v>
      </c>
      <c r="H718" s="3" t="s">
        <v>201</v>
      </c>
    </row>
    <row r="719" spans="1:8" x14ac:dyDescent="0.15">
      <c r="A719" s="3" t="s">
        <v>245</v>
      </c>
      <c r="B719" s="3" t="s">
        <v>24</v>
      </c>
      <c r="C719" s="3" t="s">
        <v>13</v>
      </c>
      <c r="D719" s="4">
        <v>1</v>
      </c>
      <c r="E719" s="4" t="str">
        <f t="shared" si="20"/>
        <v>PAID</v>
      </c>
      <c r="G719" s="4">
        <f t="shared" si="21"/>
        <v>1</v>
      </c>
      <c r="H719" s="3" t="s">
        <v>201</v>
      </c>
    </row>
    <row r="720" spans="1:8" x14ac:dyDescent="0.15">
      <c r="A720" s="3" t="s">
        <v>216</v>
      </c>
      <c r="B720" s="3" t="s">
        <v>20</v>
      </c>
      <c r="C720" s="3" t="s">
        <v>15</v>
      </c>
      <c r="D720" s="4">
        <v>8</v>
      </c>
      <c r="E720" s="4" t="str">
        <f t="shared" si="20"/>
        <v>PAID</v>
      </c>
      <c r="G720" s="4">
        <f t="shared" si="21"/>
        <v>1</v>
      </c>
      <c r="H720" s="3" t="s">
        <v>201</v>
      </c>
    </row>
    <row r="721" spans="1:8" x14ac:dyDescent="0.15">
      <c r="A721" s="3" t="s">
        <v>228</v>
      </c>
      <c r="B721" s="3" t="s">
        <v>20</v>
      </c>
      <c r="C721" s="3" t="s">
        <v>15</v>
      </c>
      <c r="D721" s="4">
        <v>9</v>
      </c>
      <c r="E721" s="4" t="str">
        <f t="shared" si="20"/>
        <v>PAID</v>
      </c>
      <c r="F721" s="4" t="s">
        <v>405</v>
      </c>
      <c r="G721" s="4">
        <f t="shared" si="21"/>
        <v>2</v>
      </c>
      <c r="H721" s="3" t="s">
        <v>201</v>
      </c>
    </row>
    <row r="722" spans="1:8" x14ac:dyDescent="0.15">
      <c r="A722" s="3" t="s">
        <v>224</v>
      </c>
      <c r="B722" s="3" t="s">
        <v>20</v>
      </c>
      <c r="C722" s="3" t="s">
        <v>15</v>
      </c>
      <c r="D722" s="4">
        <v>9</v>
      </c>
      <c r="E722" s="4" t="str">
        <f t="shared" si="20"/>
        <v>PAID</v>
      </c>
      <c r="F722" s="4" t="s">
        <v>405</v>
      </c>
      <c r="G722" s="4">
        <f t="shared" si="21"/>
        <v>2</v>
      </c>
      <c r="H722" s="3" t="s">
        <v>201</v>
      </c>
    </row>
    <row r="723" spans="1:8" x14ac:dyDescent="0.15">
      <c r="A723" s="3" t="s">
        <v>1004</v>
      </c>
      <c r="B723" s="3" t="s">
        <v>419</v>
      </c>
      <c r="C723" s="3" t="s">
        <v>1005</v>
      </c>
      <c r="D723" s="4">
        <v>0</v>
      </c>
      <c r="E723" s="4" t="str">
        <f t="shared" si="20"/>
        <v>FREE</v>
      </c>
      <c r="G723" s="4">
        <f t="shared" si="21"/>
        <v>1</v>
      </c>
      <c r="H723" s="3" t="s">
        <v>1003</v>
      </c>
    </row>
    <row r="724" spans="1:8" x14ac:dyDescent="0.15">
      <c r="A724" s="3" t="s">
        <v>492</v>
      </c>
      <c r="B724" s="3" t="s">
        <v>408</v>
      </c>
      <c r="C724" s="3" t="s">
        <v>491</v>
      </c>
      <c r="D724" s="4">
        <v>0</v>
      </c>
      <c r="E724" s="4" t="str">
        <f t="shared" si="20"/>
        <v>FREE</v>
      </c>
      <c r="G724" s="4">
        <f t="shared" si="21"/>
        <v>1</v>
      </c>
      <c r="H724" s="3" t="s">
        <v>487</v>
      </c>
    </row>
    <row r="725" spans="1:8" x14ac:dyDescent="0.15">
      <c r="A725" s="3" t="s">
        <v>1329</v>
      </c>
      <c r="B725" s="3" t="s">
        <v>419</v>
      </c>
      <c r="D725" s="4">
        <v>0</v>
      </c>
      <c r="E725" s="4" t="str">
        <f t="shared" si="20"/>
        <v>FREE</v>
      </c>
      <c r="G725" s="4">
        <f t="shared" si="21"/>
        <v>1</v>
      </c>
      <c r="H725" s="3" t="s">
        <v>1327</v>
      </c>
    </row>
    <row r="726" spans="1:8" x14ac:dyDescent="0.15">
      <c r="A726" s="3" t="s">
        <v>1330</v>
      </c>
      <c r="B726" s="3" t="s">
        <v>419</v>
      </c>
      <c r="D726" s="4">
        <v>0</v>
      </c>
      <c r="E726" s="4" t="str">
        <f t="shared" si="20"/>
        <v>FREE</v>
      </c>
      <c r="G726" s="4">
        <f t="shared" si="21"/>
        <v>1</v>
      </c>
      <c r="H726" s="3" t="s">
        <v>1327</v>
      </c>
    </row>
    <row r="727" spans="1:8" x14ac:dyDescent="0.15">
      <c r="A727" s="3" t="s">
        <v>1331</v>
      </c>
      <c r="B727" s="3" t="s">
        <v>419</v>
      </c>
      <c r="D727" s="4">
        <v>0</v>
      </c>
      <c r="E727" s="4" t="str">
        <f t="shared" ref="E727:E790" si="22">IF(D727=0,"FREE","PAID")</f>
        <v>FREE</v>
      </c>
      <c r="G727" s="4">
        <f t="shared" ref="G727:G790" si="23">IF(F727="HD",2,1)</f>
        <v>1</v>
      </c>
      <c r="H727" s="3" t="s">
        <v>1327</v>
      </c>
    </row>
    <row r="728" spans="1:8" x14ac:dyDescent="0.15">
      <c r="A728" s="3" t="s">
        <v>736</v>
      </c>
      <c r="B728" s="3" t="s">
        <v>408</v>
      </c>
      <c r="C728" s="3" t="s">
        <v>431</v>
      </c>
      <c r="D728" s="4">
        <v>0</v>
      </c>
      <c r="E728" s="4" t="str">
        <f t="shared" si="22"/>
        <v>FREE</v>
      </c>
      <c r="G728" s="4">
        <f t="shared" si="23"/>
        <v>1</v>
      </c>
      <c r="H728" s="3" t="s">
        <v>733</v>
      </c>
    </row>
    <row r="729" spans="1:8" x14ac:dyDescent="0.15">
      <c r="A729" s="3" t="s">
        <v>1336</v>
      </c>
      <c r="B729" s="3" t="s">
        <v>408</v>
      </c>
      <c r="C729" s="3" t="s">
        <v>409</v>
      </c>
      <c r="D729" s="4">
        <v>0</v>
      </c>
      <c r="E729" s="4" t="str">
        <f t="shared" si="22"/>
        <v>FREE</v>
      </c>
      <c r="G729" s="4">
        <f t="shared" si="23"/>
        <v>1</v>
      </c>
      <c r="H729" s="3" t="s">
        <v>1335</v>
      </c>
    </row>
    <row r="730" spans="1:8" x14ac:dyDescent="0.15">
      <c r="A730" s="3" t="s">
        <v>737</v>
      </c>
      <c r="B730" s="3" t="s">
        <v>408</v>
      </c>
      <c r="C730" s="3" t="s">
        <v>409</v>
      </c>
      <c r="D730" s="4">
        <v>0</v>
      </c>
      <c r="E730" s="4" t="str">
        <f t="shared" si="22"/>
        <v>FREE</v>
      </c>
      <c r="G730" s="4">
        <f t="shared" si="23"/>
        <v>1</v>
      </c>
      <c r="H730" s="3" t="s">
        <v>733</v>
      </c>
    </row>
    <row r="731" spans="1:8" x14ac:dyDescent="0.15">
      <c r="A731" s="3" t="s">
        <v>1489</v>
      </c>
      <c r="B731" s="3" t="s">
        <v>419</v>
      </c>
      <c r="C731" s="3" t="s">
        <v>1008</v>
      </c>
      <c r="D731" s="4">
        <v>0</v>
      </c>
      <c r="E731" s="4" t="str">
        <f t="shared" si="22"/>
        <v>FREE</v>
      </c>
      <c r="G731" s="4">
        <f t="shared" si="23"/>
        <v>1</v>
      </c>
      <c r="H731" s="3" t="s">
        <v>1488</v>
      </c>
    </row>
    <row r="732" spans="1:8" x14ac:dyDescent="0.15">
      <c r="A732" s="3" t="s">
        <v>258</v>
      </c>
      <c r="B732" s="3" t="s">
        <v>20</v>
      </c>
      <c r="C732" s="3" t="s">
        <v>55</v>
      </c>
      <c r="D732" s="4">
        <v>9</v>
      </c>
      <c r="E732" s="4" t="str">
        <f t="shared" si="22"/>
        <v>PAID</v>
      </c>
      <c r="G732" s="4">
        <f t="shared" si="23"/>
        <v>1</v>
      </c>
      <c r="H732" s="3" t="s">
        <v>196</v>
      </c>
    </row>
    <row r="733" spans="1:8" x14ac:dyDescent="0.15">
      <c r="A733" s="3" t="s">
        <v>259</v>
      </c>
      <c r="B733" s="3" t="s">
        <v>112</v>
      </c>
      <c r="C733" s="3" t="s">
        <v>55</v>
      </c>
      <c r="D733" s="4">
        <v>6</v>
      </c>
      <c r="E733" s="4" t="str">
        <f t="shared" si="22"/>
        <v>PAID</v>
      </c>
      <c r="G733" s="4">
        <f t="shared" si="23"/>
        <v>1</v>
      </c>
      <c r="H733" s="3" t="s">
        <v>196</v>
      </c>
    </row>
    <row r="734" spans="1:8" x14ac:dyDescent="0.15">
      <c r="A734" s="3" t="s">
        <v>273</v>
      </c>
      <c r="B734" s="3" t="s">
        <v>112</v>
      </c>
      <c r="C734" s="3" t="s">
        <v>55</v>
      </c>
      <c r="D734" s="4">
        <v>19</v>
      </c>
      <c r="E734" s="4" t="str">
        <f t="shared" si="22"/>
        <v>PAID</v>
      </c>
      <c r="F734" s="4" t="s">
        <v>405</v>
      </c>
      <c r="G734" s="4">
        <f t="shared" si="23"/>
        <v>2</v>
      </c>
      <c r="H734" s="3" t="s">
        <v>196</v>
      </c>
    </row>
    <row r="735" spans="1:8" x14ac:dyDescent="0.15">
      <c r="A735" s="3" t="s">
        <v>260</v>
      </c>
      <c r="B735" s="3" t="s">
        <v>6</v>
      </c>
      <c r="C735" s="3" t="s">
        <v>55</v>
      </c>
      <c r="D735" s="4">
        <v>1</v>
      </c>
      <c r="E735" s="4" t="str">
        <f t="shared" si="22"/>
        <v>PAID</v>
      </c>
      <c r="G735" s="4">
        <f t="shared" si="23"/>
        <v>1</v>
      </c>
      <c r="H735" s="3" t="s">
        <v>196</v>
      </c>
    </row>
    <row r="736" spans="1:8" x14ac:dyDescent="0.15">
      <c r="A736" s="3" t="s">
        <v>262</v>
      </c>
      <c r="B736" s="3" t="s">
        <v>20</v>
      </c>
      <c r="C736" s="3" t="s">
        <v>55</v>
      </c>
      <c r="D736" s="4">
        <v>19</v>
      </c>
      <c r="E736" s="4" t="str">
        <f t="shared" si="22"/>
        <v>PAID</v>
      </c>
      <c r="G736" s="4">
        <f t="shared" si="23"/>
        <v>1</v>
      </c>
      <c r="H736" s="3" t="s">
        <v>196</v>
      </c>
    </row>
    <row r="737" spans="1:8" x14ac:dyDescent="0.15">
      <c r="A737" s="3" t="s">
        <v>271</v>
      </c>
      <c r="B737" s="3" t="s">
        <v>20</v>
      </c>
      <c r="C737" s="3" t="s">
        <v>55</v>
      </c>
      <c r="D737" s="4">
        <v>19</v>
      </c>
      <c r="E737" s="4" t="str">
        <f t="shared" si="22"/>
        <v>PAID</v>
      </c>
      <c r="F737" s="4" t="s">
        <v>405</v>
      </c>
      <c r="G737" s="4">
        <f t="shared" si="23"/>
        <v>2</v>
      </c>
      <c r="H737" s="3" t="s">
        <v>196</v>
      </c>
    </row>
    <row r="738" spans="1:8" x14ac:dyDescent="0.15">
      <c r="A738" s="3" t="s">
        <v>495</v>
      </c>
      <c r="B738" s="3" t="s">
        <v>408</v>
      </c>
      <c r="C738" s="3" t="s">
        <v>496</v>
      </c>
      <c r="D738" s="4">
        <v>0</v>
      </c>
      <c r="E738" s="4" t="str">
        <f t="shared" si="22"/>
        <v>FREE</v>
      </c>
      <c r="G738" s="4">
        <f t="shared" si="23"/>
        <v>1</v>
      </c>
      <c r="H738" s="3" t="s">
        <v>493</v>
      </c>
    </row>
    <row r="739" spans="1:8" x14ac:dyDescent="0.15">
      <c r="A739" s="3" t="s">
        <v>1345</v>
      </c>
      <c r="B739" s="3" t="s">
        <v>408</v>
      </c>
      <c r="C739" s="3" t="s">
        <v>1346</v>
      </c>
      <c r="D739" s="4">
        <v>0</v>
      </c>
      <c r="E739" s="4" t="str">
        <f t="shared" si="22"/>
        <v>FREE</v>
      </c>
      <c r="G739" s="4">
        <f t="shared" si="23"/>
        <v>1</v>
      </c>
      <c r="H739" s="3" t="s">
        <v>1344</v>
      </c>
    </row>
    <row r="740" spans="1:8" x14ac:dyDescent="0.15">
      <c r="A740" s="3" t="s">
        <v>263</v>
      </c>
      <c r="B740" s="3" t="s">
        <v>24</v>
      </c>
      <c r="C740" s="3" t="s">
        <v>21</v>
      </c>
      <c r="D740" s="4">
        <v>4</v>
      </c>
      <c r="E740" s="4" t="str">
        <f t="shared" si="22"/>
        <v>PAID</v>
      </c>
      <c r="G740" s="4">
        <f t="shared" si="23"/>
        <v>1</v>
      </c>
      <c r="H740" s="3" t="s">
        <v>196</v>
      </c>
    </row>
    <row r="741" spans="1:8" x14ac:dyDescent="0.15">
      <c r="A741" s="3" t="s">
        <v>256</v>
      </c>
      <c r="B741" s="3" t="s">
        <v>24</v>
      </c>
      <c r="C741" s="3" t="s">
        <v>21</v>
      </c>
      <c r="D741" s="4">
        <v>11</v>
      </c>
      <c r="E741" s="4" t="str">
        <f t="shared" si="22"/>
        <v>PAID</v>
      </c>
      <c r="G741" s="4">
        <f t="shared" si="23"/>
        <v>1</v>
      </c>
      <c r="H741" s="3" t="s">
        <v>196</v>
      </c>
    </row>
    <row r="742" spans="1:8" x14ac:dyDescent="0.15">
      <c r="A742" s="3" t="s">
        <v>261</v>
      </c>
      <c r="B742" s="3" t="s">
        <v>112</v>
      </c>
      <c r="C742" s="3" t="s">
        <v>21</v>
      </c>
      <c r="D742" s="4">
        <v>4</v>
      </c>
      <c r="E742" s="4" t="str">
        <f t="shared" si="22"/>
        <v>PAID</v>
      </c>
      <c r="G742" s="4">
        <f t="shared" si="23"/>
        <v>1</v>
      </c>
      <c r="H742" s="3" t="s">
        <v>196</v>
      </c>
    </row>
    <row r="743" spans="1:8" x14ac:dyDescent="0.15">
      <c r="A743" s="3" t="s">
        <v>1347</v>
      </c>
      <c r="B743" s="3" t="s">
        <v>408</v>
      </c>
      <c r="C743" s="3" t="s">
        <v>1346</v>
      </c>
      <c r="D743" s="4">
        <v>0</v>
      </c>
      <c r="E743" s="4" t="str">
        <f t="shared" si="22"/>
        <v>FREE</v>
      </c>
      <c r="G743" s="4">
        <f t="shared" si="23"/>
        <v>1</v>
      </c>
      <c r="H743" s="3" t="s">
        <v>1344</v>
      </c>
    </row>
    <row r="744" spans="1:8" x14ac:dyDescent="0.15">
      <c r="A744" s="3" t="s">
        <v>1348</v>
      </c>
      <c r="B744" s="3" t="s">
        <v>419</v>
      </c>
      <c r="C744" s="3" t="s">
        <v>1346</v>
      </c>
      <c r="D744" s="4">
        <v>0</v>
      </c>
      <c r="E744" s="4" t="str">
        <f t="shared" si="22"/>
        <v>FREE</v>
      </c>
      <c r="G744" s="4">
        <f t="shared" si="23"/>
        <v>1</v>
      </c>
      <c r="H744" s="3" t="s">
        <v>1344</v>
      </c>
    </row>
    <row r="745" spans="1:8" x14ac:dyDescent="0.15">
      <c r="A745" s="3" t="s">
        <v>264</v>
      </c>
      <c r="B745" s="3" t="s">
        <v>20</v>
      </c>
      <c r="C745" s="3" t="s">
        <v>21</v>
      </c>
      <c r="D745" s="4">
        <v>12</v>
      </c>
      <c r="E745" s="4" t="str">
        <f t="shared" si="22"/>
        <v>PAID</v>
      </c>
      <c r="G745" s="4">
        <f t="shared" si="23"/>
        <v>1</v>
      </c>
      <c r="H745" s="3" t="s">
        <v>196</v>
      </c>
    </row>
    <row r="746" spans="1:8" x14ac:dyDescent="0.15">
      <c r="A746" s="3" t="s">
        <v>276</v>
      </c>
      <c r="B746" s="3" t="s">
        <v>20</v>
      </c>
      <c r="C746" s="3" t="s">
        <v>21</v>
      </c>
      <c r="D746" s="4">
        <v>19</v>
      </c>
      <c r="E746" s="4" t="str">
        <f t="shared" si="22"/>
        <v>PAID</v>
      </c>
      <c r="F746" s="4" t="s">
        <v>405</v>
      </c>
      <c r="G746" s="4">
        <f t="shared" si="23"/>
        <v>2</v>
      </c>
      <c r="H746" s="3" t="s">
        <v>196</v>
      </c>
    </row>
    <row r="747" spans="1:8" x14ac:dyDescent="0.15">
      <c r="A747" s="3" t="s">
        <v>503</v>
      </c>
      <c r="B747" s="3" t="s">
        <v>419</v>
      </c>
      <c r="C747" s="3" t="s">
        <v>504</v>
      </c>
      <c r="D747" s="4">
        <v>0</v>
      </c>
      <c r="E747" s="4" t="str">
        <f t="shared" si="22"/>
        <v>FREE</v>
      </c>
      <c r="G747" s="4">
        <f t="shared" si="23"/>
        <v>1</v>
      </c>
      <c r="H747" s="3" t="s">
        <v>500</v>
      </c>
    </row>
    <row r="748" spans="1:8" x14ac:dyDescent="0.15">
      <c r="A748" s="3" t="s">
        <v>25</v>
      </c>
      <c r="B748" s="3" t="s">
        <v>24</v>
      </c>
      <c r="C748" s="3" t="s">
        <v>26</v>
      </c>
      <c r="D748" s="4">
        <v>5</v>
      </c>
      <c r="E748" s="4" t="str">
        <f t="shared" si="22"/>
        <v>PAID</v>
      </c>
      <c r="G748" s="4">
        <f t="shared" si="23"/>
        <v>1</v>
      </c>
      <c r="H748" s="3" t="s">
        <v>18</v>
      </c>
    </row>
    <row r="749" spans="1:8" x14ac:dyDescent="0.15">
      <c r="A749" s="3" t="s">
        <v>1311</v>
      </c>
      <c r="B749" s="3" t="s">
        <v>408</v>
      </c>
      <c r="C749" s="3" t="s">
        <v>1312</v>
      </c>
      <c r="D749" s="4">
        <v>0</v>
      </c>
      <c r="E749" s="4" t="str">
        <f t="shared" si="22"/>
        <v>FREE</v>
      </c>
      <c r="G749" s="4">
        <f t="shared" si="23"/>
        <v>1</v>
      </c>
      <c r="H749" s="3" t="s">
        <v>1308</v>
      </c>
    </row>
    <row r="750" spans="1:8" x14ac:dyDescent="0.15">
      <c r="A750" s="3" t="s">
        <v>1306</v>
      </c>
      <c r="B750" s="3" t="s">
        <v>419</v>
      </c>
      <c r="C750" s="3" t="s">
        <v>1307</v>
      </c>
      <c r="D750" s="4">
        <v>0</v>
      </c>
      <c r="E750" s="4" t="str">
        <f t="shared" si="22"/>
        <v>FREE</v>
      </c>
      <c r="G750" s="4">
        <f t="shared" si="23"/>
        <v>1</v>
      </c>
      <c r="H750" s="3" t="s">
        <v>1305</v>
      </c>
    </row>
    <row r="751" spans="1:8" x14ac:dyDescent="0.15">
      <c r="A751" s="3" t="s">
        <v>628</v>
      </c>
      <c r="B751" s="3" t="s">
        <v>408</v>
      </c>
      <c r="C751" s="3" t="s">
        <v>629</v>
      </c>
      <c r="D751" s="4">
        <v>0</v>
      </c>
      <c r="E751" s="4" t="str">
        <f t="shared" si="22"/>
        <v>FREE</v>
      </c>
      <c r="G751" s="4">
        <f t="shared" si="23"/>
        <v>1</v>
      </c>
      <c r="H751" s="3" t="s">
        <v>620</v>
      </c>
    </row>
    <row r="752" spans="1:8" x14ac:dyDescent="0.15">
      <c r="A752" s="3" t="s">
        <v>1485</v>
      </c>
      <c r="B752" s="3" t="s">
        <v>419</v>
      </c>
      <c r="C752" s="3" t="s">
        <v>1428</v>
      </c>
      <c r="D752" s="4">
        <v>0</v>
      </c>
      <c r="E752" s="4" t="str">
        <f t="shared" si="22"/>
        <v>FREE</v>
      </c>
      <c r="G752" s="4">
        <f t="shared" si="23"/>
        <v>1</v>
      </c>
      <c r="H752" s="3" t="s">
        <v>1482</v>
      </c>
    </row>
    <row r="753" spans="1:8" x14ac:dyDescent="0.15">
      <c r="A753" s="3" t="s">
        <v>1220</v>
      </c>
      <c r="B753" s="3" t="s">
        <v>419</v>
      </c>
      <c r="C753" s="3" t="s">
        <v>486</v>
      </c>
      <c r="D753" s="4">
        <v>0</v>
      </c>
      <c r="E753" s="4" t="str">
        <f t="shared" si="22"/>
        <v>FREE</v>
      </c>
      <c r="G753" s="4">
        <f t="shared" si="23"/>
        <v>1</v>
      </c>
      <c r="H753" s="3" t="s">
        <v>1219</v>
      </c>
    </row>
    <row r="754" spans="1:8" x14ac:dyDescent="0.15">
      <c r="A754" s="3" t="s">
        <v>1359</v>
      </c>
      <c r="B754" s="3" t="s">
        <v>419</v>
      </c>
      <c r="C754" s="3" t="s">
        <v>431</v>
      </c>
      <c r="D754" s="4">
        <v>0</v>
      </c>
      <c r="E754" s="4" t="str">
        <f t="shared" si="22"/>
        <v>FREE</v>
      </c>
      <c r="G754" s="4">
        <f t="shared" si="23"/>
        <v>1</v>
      </c>
      <c r="H754" s="3" t="s">
        <v>1358</v>
      </c>
    </row>
    <row r="755" spans="1:8" x14ac:dyDescent="0.15">
      <c r="A755" s="3" t="s">
        <v>1364</v>
      </c>
      <c r="B755" s="3" t="s">
        <v>408</v>
      </c>
      <c r="C755" s="3" t="s">
        <v>1001</v>
      </c>
      <c r="D755" s="4">
        <v>0</v>
      </c>
      <c r="E755" s="4" t="str">
        <f t="shared" si="22"/>
        <v>FREE</v>
      </c>
      <c r="G755" s="4">
        <f t="shared" si="23"/>
        <v>1</v>
      </c>
      <c r="H755" s="3" t="s">
        <v>1360</v>
      </c>
    </row>
    <row r="756" spans="1:8" x14ac:dyDescent="0.15">
      <c r="A756" s="3" t="s">
        <v>1355</v>
      </c>
      <c r="B756" s="3" t="s">
        <v>419</v>
      </c>
      <c r="C756" s="3" t="s">
        <v>409</v>
      </c>
      <c r="D756" s="4">
        <v>0</v>
      </c>
      <c r="E756" s="4" t="str">
        <f t="shared" si="22"/>
        <v>FREE</v>
      </c>
      <c r="G756" s="4">
        <f t="shared" si="23"/>
        <v>1</v>
      </c>
      <c r="H756" s="3" t="s">
        <v>1354</v>
      </c>
    </row>
    <row r="757" spans="1:8" x14ac:dyDescent="0.15">
      <c r="A757" s="3" t="s">
        <v>870</v>
      </c>
      <c r="B757" s="3" t="s">
        <v>408</v>
      </c>
      <c r="C757" s="3" t="s">
        <v>409</v>
      </c>
      <c r="D757" s="4">
        <v>0</v>
      </c>
      <c r="E757" s="4" t="str">
        <f t="shared" si="22"/>
        <v>FREE</v>
      </c>
      <c r="G757" s="4">
        <f t="shared" si="23"/>
        <v>1</v>
      </c>
      <c r="H757" s="3" t="s">
        <v>867</v>
      </c>
    </row>
    <row r="758" spans="1:8" x14ac:dyDescent="0.15">
      <c r="A758" s="3" t="s">
        <v>1357</v>
      </c>
      <c r="B758" s="3" t="s">
        <v>419</v>
      </c>
      <c r="C758" s="3" t="s">
        <v>656</v>
      </c>
      <c r="D758" s="4">
        <v>0</v>
      </c>
      <c r="E758" s="4" t="str">
        <f t="shared" si="22"/>
        <v>FREE</v>
      </c>
      <c r="G758" s="4">
        <f t="shared" si="23"/>
        <v>1</v>
      </c>
      <c r="H758" s="3" t="s">
        <v>1356</v>
      </c>
    </row>
    <row r="759" spans="1:8" x14ac:dyDescent="0.15">
      <c r="A759" s="3" t="s">
        <v>143</v>
      </c>
      <c r="B759" s="3" t="s">
        <v>20</v>
      </c>
      <c r="C759" s="3" t="s">
        <v>142</v>
      </c>
      <c r="D759" s="4">
        <v>10</v>
      </c>
      <c r="E759" s="4" t="str">
        <f t="shared" si="22"/>
        <v>PAID</v>
      </c>
      <c r="G759" s="4">
        <f t="shared" si="23"/>
        <v>1</v>
      </c>
      <c r="H759" s="3" t="s">
        <v>139</v>
      </c>
    </row>
    <row r="760" spans="1:8" x14ac:dyDescent="0.15">
      <c r="A760" s="3" t="s">
        <v>144</v>
      </c>
      <c r="B760" s="3" t="s">
        <v>112</v>
      </c>
      <c r="C760" s="3" t="s">
        <v>142</v>
      </c>
      <c r="D760" s="4">
        <v>2</v>
      </c>
      <c r="E760" s="4" t="str">
        <f t="shared" si="22"/>
        <v>PAID</v>
      </c>
      <c r="G760" s="4">
        <f t="shared" si="23"/>
        <v>1</v>
      </c>
      <c r="H760" s="3" t="s">
        <v>139</v>
      </c>
    </row>
    <row r="761" spans="1:8" x14ac:dyDescent="0.15">
      <c r="A761" s="3" t="s">
        <v>194</v>
      </c>
      <c r="B761" s="3" t="s">
        <v>73</v>
      </c>
      <c r="C761" s="3" t="s">
        <v>15</v>
      </c>
      <c r="D761" s="4">
        <v>19</v>
      </c>
      <c r="E761" s="4" t="str">
        <f t="shared" si="22"/>
        <v>PAID</v>
      </c>
      <c r="G761" s="4">
        <f t="shared" si="23"/>
        <v>1</v>
      </c>
      <c r="H761" s="3" t="s">
        <v>173</v>
      </c>
    </row>
    <row r="762" spans="1:8" x14ac:dyDescent="0.15">
      <c r="A762" s="3" t="s">
        <v>198</v>
      </c>
      <c r="B762" s="3" t="s">
        <v>73</v>
      </c>
      <c r="C762" s="3" t="s">
        <v>15</v>
      </c>
      <c r="D762" s="4">
        <v>19</v>
      </c>
      <c r="E762" s="4" t="str">
        <f t="shared" si="22"/>
        <v>PAID</v>
      </c>
      <c r="F762" s="4" t="s">
        <v>405</v>
      </c>
      <c r="G762" s="4">
        <f t="shared" si="23"/>
        <v>2</v>
      </c>
      <c r="H762" s="3" t="s">
        <v>173</v>
      </c>
    </row>
    <row r="763" spans="1:8" x14ac:dyDescent="0.15">
      <c r="A763" s="3" t="s">
        <v>193</v>
      </c>
      <c r="B763" s="3" t="s">
        <v>73</v>
      </c>
      <c r="C763" s="3" t="s">
        <v>41</v>
      </c>
      <c r="D763" s="4">
        <v>15</v>
      </c>
      <c r="E763" s="4" t="str">
        <f t="shared" si="22"/>
        <v>PAID</v>
      </c>
      <c r="G763" s="4">
        <f t="shared" si="23"/>
        <v>1</v>
      </c>
      <c r="H763" s="3" t="s">
        <v>173</v>
      </c>
    </row>
    <row r="764" spans="1:8" x14ac:dyDescent="0.15">
      <c r="A764" s="3" t="s">
        <v>189</v>
      </c>
      <c r="B764" s="3" t="s">
        <v>73</v>
      </c>
      <c r="C764" s="3" t="s">
        <v>41</v>
      </c>
      <c r="D764" s="4">
        <v>17</v>
      </c>
      <c r="E764" s="4" t="str">
        <f t="shared" si="22"/>
        <v>PAID</v>
      </c>
      <c r="F764" s="4" t="s">
        <v>405</v>
      </c>
      <c r="G764" s="4">
        <f t="shared" si="23"/>
        <v>2</v>
      </c>
      <c r="H764" s="3" t="s">
        <v>173</v>
      </c>
    </row>
    <row r="765" spans="1:8" x14ac:dyDescent="0.15">
      <c r="A765" s="3" t="s">
        <v>195</v>
      </c>
      <c r="B765" s="3" t="s">
        <v>73</v>
      </c>
      <c r="C765" s="3" t="s">
        <v>41</v>
      </c>
      <c r="D765" s="4">
        <v>17</v>
      </c>
      <c r="E765" s="4" t="str">
        <f t="shared" si="22"/>
        <v>PAID</v>
      </c>
      <c r="G765" s="4">
        <f t="shared" si="23"/>
        <v>1</v>
      </c>
      <c r="H765" s="3" t="s">
        <v>173</v>
      </c>
    </row>
    <row r="766" spans="1:8" x14ac:dyDescent="0.15">
      <c r="A766" s="3" t="s">
        <v>190</v>
      </c>
      <c r="B766" s="3" t="s">
        <v>73</v>
      </c>
      <c r="C766" s="3" t="s">
        <v>41</v>
      </c>
      <c r="D766" s="4">
        <v>17</v>
      </c>
      <c r="E766" s="4" t="str">
        <f t="shared" si="22"/>
        <v>PAID</v>
      </c>
      <c r="F766" s="4" t="s">
        <v>405</v>
      </c>
      <c r="G766" s="4">
        <f t="shared" si="23"/>
        <v>2</v>
      </c>
      <c r="H766" s="3" t="s">
        <v>173</v>
      </c>
    </row>
    <row r="767" spans="1:8" x14ac:dyDescent="0.15">
      <c r="A767" s="3" t="s">
        <v>637</v>
      </c>
      <c r="B767" s="3" t="s">
        <v>408</v>
      </c>
      <c r="C767" s="3" t="s">
        <v>638</v>
      </c>
      <c r="D767" s="4">
        <v>0</v>
      </c>
      <c r="E767" s="4" t="str">
        <f t="shared" si="22"/>
        <v>FREE</v>
      </c>
      <c r="G767" s="4">
        <f t="shared" si="23"/>
        <v>1</v>
      </c>
      <c r="H767" s="3" t="s">
        <v>636</v>
      </c>
    </row>
    <row r="768" spans="1:8" x14ac:dyDescent="0.15">
      <c r="A768" s="3" t="s">
        <v>1293</v>
      </c>
      <c r="B768" s="3" t="s">
        <v>408</v>
      </c>
      <c r="C768" s="3" t="s">
        <v>1294</v>
      </c>
      <c r="D768" s="4">
        <v>0</v>
      </c>
      <c r="E768" s="4" t="str">
        <f t="shared" si="22"/>
        <v>FREE</v>
      </c>
      <c r="F768" s="4" t="s">
        <v>405</v>
      </c>
      <c r="G768" s="4">
        <f t="shared" si="23"/>
        <v>2</v>
      </c>
      <c r="H768" s="3" t="s">
        <v>173</v>
      </c>
    </row>
    <row r="769" spans="1:8" x14ac:dyDescent="0.15">
      <c r="A769" s="3" t="s">
        <v>949</v>
      </c>
      <c r="B769" s="3" t="s">
        <v>419</v>
      </c>
      <c r="C769" s="3" t="s">
        <v>451</v>
      </c>
      <c r="D769" s="4">
        <v>0</v>
      </c>
      <c r="E769" s="4" t="str">
        <f t="shared" si="22"/>
        <v>FREE</v>
      </c>
      <c r="G769" s="4">
        <f t="shared" si="23"/>
        <v>1</v>
      </c>
      <c r="H769" s="3" t="s">
        <v>948</v>
      </c>
    </row>
    <row r="770" spans="1:8" x14ac:dyDescent="0.15">
      <c r="A770" s="3" t="s">
        <v>80</v>
      </c>
      <c r="B770" s="3" t="s">
        <v>63</v>
      </c>
      <c r="C770" s="3" t="s">
        <v>41</v>
      </c>
      <c r="D770" s="4">
        <v>8</v>
      </c>
      <c r="E770" s="4" t="str">
        <f t="shared" si="22"/>
        <v>PAID</v>
      </c>
      <c r="G770" s="4">
        <f t="shared" si="23"/>
        <v>1</v>
      </c>
      <c r="H770" s="3" t="s">
        <v>74</v>
      </c>
    </row>
    <row r="771" spans="1:8" x14ac:dyDescent="0.15">
      <c r="A771" s="3" t="s">
        <v>11</v>
      </c>
      <c r="B771" s="3" t="s">
        <v>12</v>
      </c>
      <c r="C771" s="3" t="s">
        <v>13</v>
      </c>
      <c r="D771" s="4">
        <v>3</v>
      </c>
      <c r="E771" s="4" t="str">
        <f t="shared" si="22"/>
        <v>PAID</v>
      </c>
      <c r="G771" s="4">
        <f t="shared" si="23"/>
        <v>1</v>
      </c>
      <c r="H771" s="3" t="s">
        <v>10</v>
      </c>
    </row>
    <row r="772" spans="1:8" x14ac:dyDescent="0.15">
      <c r="A772" s="3" t="s">
        <v>960</v>
      </c>
      <c r="B772" s="3" t="s">
        <v>408</v>
      </c>
      <c r="C772" s="3" t="s">
        <v>451</v>
      </c>
      <c r="D772" s="4">
        <v>0</v>
      </c>
      <c r="E772" s="4" t="str">
        <f t="shared" si="22"/>
        <v>FREE</v>
      </c>
      <c r="G772" s="4">
        <f t="shared" si="23"/>
        <v>1</v>
      </c>
      <c r="H772" s="3" t="s">
        <v>959</v>
      </c>
    </row>
    <row r="773" spans="1:8" x14ac:dyDescent="0.15">
      <c r="A773" s="3" t="s">
        <v>338</v>
      </c>
      <c r="B773" s="3" t="s">
        <v>24</v>
      </c>
      <c r="C773" s="3" t="s">
        <v>32</v>
      </c>
      <c r="D773" s="4">
        <v>1</v>
      </c>
      <c r="E773" s="4" t="str">
        <f t="shared" si="22"/>
        <v>PAID</v>
      </c>
      <c r="G773" s="4">
        <f t="shared" si="23"/>
        <v>1</v>
      </c>
      <c r="H773" s="3" t="s">
        <v>304</v>
      </c>
    </row>
    <row r="774" spans="1:8" x14ac:dyDescent="0.15">
      <c r="A774" s="3" t="s">
        <v>1449</v>
      </c>
      <c r="B774" s="3" t="s">
        <v>408</v>
      </c>
      <c r="C774" s="3" t="s">
        <v>754</v>
      </c>
      <c r="D774" s="4">
        <v>0</v>
      </c>
      <c r="E774" s="4" t="str">
        <f t="shared" si="22"/>
        <v>FREE</v>
      </c>
      <c r="G774" s="4">
        <f t="shared" si="23"/>
        <v>1</v>
      </c>
      <c r="H774" s="3" t="s">
        <v>1446</v>
      </c>
    </row>
    <row r="775" spans="1:8" x14ac:dyDescent="0.15">
      <c r="A775" s="3" t="s">
        <v>986</v>
      </c>
      <c r="B775" s="3" t="s">
        <v>419</v>
      </c>
      <c r="C775" s="3" t="s">
        <v>656</v>
      </c>
      <c r="D775" s="4">
        <v>0</v>
      </c>
      <c r="E775" s="4" t="str">
        <f t="shared" si="22"/>
        <v>FREE</v>
      </c>
      <c r="G775" s="4">
        <f t="shared" si="23"/>
        <v>1</v>
      </c>
      <c r="H775" s="3" t="s">
        <v>985</v>
      </c>
    </row>
    <row r="776" spans="1:8" x14ac:dyDescent="0.15">
      <c r="A776" s="3" t="s">
        <v>43</v>
      </c>
      <c r="B776" s="3" t="s">
        <v>6</v>
      </c>
      <c r="C776" s="3" t="s">
        <v>41</v>
      </c>
      <c r="D776" s="4">
        <v>3</v>
      </c>
      <c r="E776" s="4" t="str">
        <f t="shared" si="22"/>
        <v>PAID</v>
      </c>
      <c r="G776" s="4">
        <f t="shared" si="23"/>
        <v>1</v>
      </c>
      <c r="H776" s="3" t="s">
        <v>36</v>
      </c>
    </row>
    <row r="777" spans="1:8" x14ac:dyDescent="0.15">
      <c r="A777" s="3" t="s">
        <v>48</v>
      </c>
      <c r="B777" s="3" t="s">
        <v>6</v>
      </c>
      <c r="C777" s="3" t="s">
        <v>15</v>
      </c>
      <c r="D777" s="4">
        <v>5</v>
      </c>
      <c r="E777" s="4" t="str">
        <f t="shared" si="22"/>
        <v>PAID</v>
      </c>
      <c r="F777" s="4" t="s">
        <v>405</v>
      </c>
      <c r="G777" s="4">
        <f t="shared" si="23"/>
        <v>2</v>
      </c>
      <c r="H777" s="3" t="s">
        <v>36</v>
      </c>
    </row>
    <row r="778" spans="1:8" x14ac:dyDescent="0.15">
      <c r="A778" s="3" t="s">
        <v>1414</v>
      </c>
      <c r="B778" s="3" t="s">
        <v>408</v>
      </c>
      <c r="C778" s="3" t="s">
        <v>409</v>
      </c>
      <c r="D778" s="4">
        <v>0</v>
      </c>
      <c r="E778" s="4" t="str">
        <f t="shared" si="22"/>
        <v>FREE</v>
      </c>
      <c r="G778" s="4">
        <f t="shared" si="23"/>
        <v>1</v>
      </c>
      <c r="H778" s="3" t="s">
        <v>1413</v>
      </c>
    </row>
    <row r="779" spans="1:8" x14ac:dyDescent="0.15">
      <c r="A779" s="3" t="s">
        <v>71</v>
      </c>
      <c r="B779" s="3" t="s">
        <v>12</v>
      </c>
      <c r="C779" s="3" t="s">
        <v>41</v>
      </c>
      <c r="D779" s="4">
        <v>2</v>
      </c>
      <c r="E779" s="4" t="str">
        <f t="shared" si="22"/>
        <v>PAID</v>
      </c>
      <c r="G779" s="4">
        <f t="shared" si="23"/>
        <v>1</v>
      </c>
      <c r="H779" s="3" t="s">
        <v>58</v>
      </c>
    </row>
    <row r="780" spans="1:8" x14ac:dyDescent="0.15">
      <c r="A780" s="3" t="s">
        <v>69</v>
      </c>
      <c r="B780" s="3" t="s">
        <v>12</v>
      </c>
      <c r="C780" s="3" t="s">
        <v>41</v>
      </c>
      <c r="D780" s="4">
        <v>3</v>
      </c>
      <c r="E780" s="4" t="str">
        <f t="shared" si="22"/>
        <v>PAID</v>
      </c>
      <c r="F780" s="4" t="s">
        <v>405</v>
      </c>
      <c r="G780" s="4">
        <f t="shared" si="23"/>
        <v>2</v>
      </c>
      <c r="H780" s="3" t="s">
        <v>58</v>
      </c>
    </row>
    <row r="781" spans="1:8" x14ac:dyDescent="0.15">
      <c r="A781" s="3" t="s">
        <v>509</v>
      </c>
      <c r="B781" s="3" t="s">
        <v>408</v>
      </c>
      <c r="C781" s="3" t="s">
        <v>454</v>
      </c>
      <c r="D781" s="4">
        <v>0</v>
      </c>
      <c r="E781" s="4" t="str">
        <f t="shared" si="22"/>
        <v>FREE</v>
      </c>
      <c r="G781" s="4">
        <f t="shared" si="23"/>
        <v>1</v>
      </c>
      <c r="H781" s="3" t="s">
        <v>508</v>
      </c>
    </row>
    <row r="782" spans="1:8" x14ac:dyDescent="0.15">
      <c r="A782" s="3" t="s">
        <v>829</v>
      </c>
      <c r="B782" s="3" t="s">
        <v>408</v>
      </c>
      <c r="C782" s="3" t="s">
        <v>830</v>
      </c>
      <c r="D782" s="4">
        <v>0</v>
      </c>
      <c r="E782" s="4" t="str">
        <f t="shared" si="22"/>
        <v>FREE</v>
      </c>
      <c r="G782" s="4">
        <f t="shared" si="23"/>
        <v>1</v>
      </c>
      <c r="H782" s="3" t="s">
        <v>828</v>
      </c>
    </row>
    <row r="783" spans="1:8" x14ac:dyDescent="0.15">
      <c r="A783" s="3" t="s">
        <v>102</v>
      </c>
      <c r="B783" s="3" t="s">
        <v>103</v>
      </c>
      <c r="C783" s="3" t="s">
        <v>15</v>
      </c>
      <c r="D783" s="4">
        <v>59.32</v>
      </c>
      <c r="E783" s="4" t="str">
        <f t="shared" si="22"/>
        <v>PAID</v>
      </c>
      <c r="G783" s="4">
        <f t="shared" si="23"/>
        <v>1</v>
      </c>
      <c r="H783" s="3" t="s">
        <v>101</v>
      </c>
    </row>
    <row r="784" spans="1:8" x14ac:dyDescent="0.15">
      <c r="A784" s="3" t="s">
        <v>1418</v>
      </c>
      <c r="B784" s="3" t="s">
        <v>408</v>
      </c>
      <c r="C784" s="3" t="s">
        <v>1417</v>
      </c>
      <c r="D784" s="4">
        <v>0</v>
      </c>
      <c r="E784" s="4" t="str">
        <f t="shared" si="22"/>
        <v>FREE</v>
      </c>
      <c r="G784" s="4">
        <f t="shared" si="23"/>
        <v>1</v>
      </c>
      <c r="H784" s="3" t="s">
        <v>1415</v>
      </c>
    </row>
    <row r="785" spans="1:8" x14ac:dyDescent="0.15">
      <c r="A785" s="3" t="s">
        <v>1379</v>
      </c>
      <c r="B785" s="3" t="s">
        <v>419</v>
      </c>
      <c r="C785" s="3" t="s">
        <v>650</v>
      </c>
      <c r="D785" s="4">
        <v>0</v>
      </c>
      <c r="E785" s="4" t="str">
        <f t="shared" si="22"/>
        <v>FREE</v>
      </c>
      <c r="G785" s="4">
        <f t="shared" si="23"/>
        <v>1</v>
      </c>
      <c r="H785" s="3" t="s">
        <v>1376</v>
      </c>
    </row>
    <row r="786" spans="1:8" x14ac:dyDescent="0.15">
      <c r="A786" s="3" t="s">
        <v>1378</v>
      </c>
      <c r="B786" s="3" t="s">
        <v>419</v>
      </c>
      <c r="C786" s="3" t="s">
        <v>409</v>
      </c>
      <c r="D786" s="4">
        <v>0</v>
      </c>
      <c r="E786" s="4" t="str">
        <f t="shared" si="22"/>
        <v>FREE</v>
      </c>
      <c r="G786" s="4">
        <f t="shared" si="23"/>
        <v>1</v>
      </c>
      <c r="H786" s="3" t="s">
        <v>1376</v>
      </c>
    </row>
    <row r="787" spans="1:8" x14ac:dyDescent="0.15">
      <c r="A787" s="3" t="s">
        <v>1388</v>
      </c>
      <c r="B787" s="3" t="s">
        <v>408</v>
      </c>
      <c r="C787" s="3" t="s">
        <v>1386</v>
      </c>
      <c r="D787" s="4">
        <v>0</v>
      </c>
      <c r="E787" s="4" t="str">
        <f t="shared" si="22"/>
        <v>FREE</v>
      </c>
      <c r="G787" s="4">
        <f t="shared" si="23"/>
        <v>1</v>
      </c>
      <c r="H787" s="3" t="s">
        <v>1384</v>
      </c>
    </row>
    <row r="788" spans="1:8" x14ac:dyDescent="0.15">
      <c r="A788" s="3" t="s">
        <v>119</v>
      </c>
      <c r="B788" s="3" t="s">
        <v>53</v>
      </c>
      <c r="C788" s="3" t="s">
        <v>15</v>
      </c>
      <c r="D788" s="4">
        <v>3</v>
      </c>
      <c r="E788" s="4" t="str">
        <f t="shared" si="22"/>
        <v>PAID</v>
      </c>
      <c r="G788" s="4">
        <f t="shared" si="23"/>
        <v>1</v>
      </c>
      <c r="H788" s="3" t="s">
        <v>118</v>
      </c>
    </row>
    <row r="789" spans="1:8" x14ac:dyDescent="0.15">
      <c r="A789" s="3" t="s">
        <v>52</v>
      </c>
      <c r="B789" s="3" t="s">
        <v>53</v>
      </c>
      <c r="C789" s="3" t="s">
        <v>15</v>
      </c>
      <c r="D789" s="4">
        <v>9</v>
      </c>
      <c r="E789" s="4" t="str">
        <f t="shared" si="22"/>
        <v>PAID</v>
      </c>
      <c r="F789" s="4" t="s">
        <v>405</v>
      </c>
      <c r="G789" s="4">
        <f t="shared" si="23"/>
        <v>2</v>
      </c>
      <c r="H789" s="3" t="s">
        <v>51</v>
      </c>
    </row>
    <row r="790" spans="1:8" x14ac:dyDescent="0.15">
      <c r="A790" s="3" t="s">
        <v>54</v>
      </c>
      <c r="B790" s="3" t="s">
        <v>53</v>
      </c>
      <c r="C790" s="3" t="s">
        <v>55</v>
      </c>
      <c r="D790" s="4">
        <v>1.5</v>
      </c>
      <c r="E790" s="4" t="str">
        <f t="shared" si="22"/>
        <v>PAID</v>
      </c>
      <c r="G790" s="4">
        <f t="shared" si="23"/>
        <v>1</v>
      </c>
    </row>
    <row r="791" spans="1:8" x14ac:dyDescent="0.15">
      <c r="A791" s="3" t="s">
        <v>990</v>
      </c>
      <c r="B791" s="3" t="s">
        <v>408</v>
      </c>
      <c r="C791" s="3" t="s">
        <v>989</v>
      </c>
      <c r="D791" s="4">
        <v>0</v>
      </c>
      <c r="E791" s="4" t="str">
        <f t="shared" ref="E791:E854" si="24">IF(D791=0,"FREE","PAID")</f>
        <v>FREE</v>
      </c>
      <c r="G791" s="4">
        <f t="shared" ref="G791:G854" si="25">IF(F791="HD",2,1)</f>
        <v>1</v>
      </c>
      <c r="H791" s="3" t="s">
        <v>987</v>
      </c>
    </row>
    <row r="792" spans="1:8" x14ac:dyDescent="0.15">
      <c r="A792" s="3" t="s">
        <v>1486</v>
      </c>
      <c r="B792" s="3" t="s">
        <v>419</v>
      </c>
      <c r="C792" s="3" t="s">
        <v>1428</v>
      </c>
      <c r="D792" s="4">
        <v>0</v>
      </c>
      <c r="E792" s="4" t="str">
        <f t="shared" si="24"/>
        <v>FREE</v>
      </c>
      <c r="G792" s="4">
        <f t="shared" si="25"/>
        <v>1</v>
      </c>
      <c r="H792" s="3" t="s">
        <v>1482</v>
      </c>
    </row>
    <row r="793" spans="1:8" x14ac:dyDescent="0.15">
      <c r="A793" s="3" t="s">
        <v>1390</v>
      </c>
      <c r="B793" s="3" t="s">
        <v>419</v>
      </c>
      <c r="C793" s="3" t="s">
        <v>431</v>
      </c>
      <c r="D793" s="4">
        <v>0</v>
      </c>
      <c r="E793" s="4" t="str">
        <f t="shared" si="24"/>
        <v>FREE</v>
      </c>
      <c r="G793" s="4">
        <f t="shared" si="25"/>
        <v>1</v>
      </c>
      <c r="H793" s="3" t="s">
        <v>1389</v>
      </c>
    </row>
    <row r="794" spans="1:8" x14ac:dyDescent="0.15">
      <c r="A794" s="3" t="s">
        <v>1133</v>
      </c>
      <c r="B794" s="3" t="s">
        <v>408</v>
      </c>
      <c r="C794" s="3" t="s">
        <v>1134</v>
      </c>
      <c r="D794" s="4">
        <v>0</v>
      </c>
      <c r="E794" s="4" t="str">
        <f t="shared" si="24"/>
        <v>FREE</v>
      </c>
      <c r="G794" s="4">
        <f t="shared" si="25"/>
        <v>1</v>
      </c>
      <c r="H794" s="3" t="s">
        <v>1132</v>
      </c>
    </row>
    <row r="795" spans="1:8" x14ac:dyDescent="0.15">
      <c r="A795" s="3" t="s">
        <v>981</v>
      </c>
      <c r="B795" s="3" t="s">
        <v>408</v>
      </c>
      <c r="C795" s="3" t="s">
        <v>982</v>
      </c>
      <c r="D795" s="4">
        <v>0</v>
      </c>
      <c r="E795" s="4" t="str">
        <f t="shared" si="24"/>
        <v>FREE</v>
      </c>
      <c r="G795" s="4">
        <f t="shared" si="25"/>
        <v>1</v>
      </c>
      <c r="H795" s="3" t="s">
        <v>980</v>
      </c>
    </row>
    <row r="796" spans="1:8" x14ac:dyDescent="0.15">
      <c r="A796" s="3" t="s">
        <v>513</v>
      </c>
      <c r="B796" s="3" t="s">
        <v>419</v>
      </c>
      <c r="C796" s="3" t="s">
        <v>514</v>
      </c>
      <c r="D796" s="4">
        <v>0</v>
      </c>
      <c r="E796" s="4" t="str">
        <f t="shared" si="24"/>
        <v>FREE</v>
      </c>
      <c r="G796" s="4">
        <f t="shared" si="25"/>
        <v>1</v>
      </c>
      <c r="H796" s="3" t="s">
        <v>510</v>
      </c>
    </row>
    <row r="797" spans="1:8" x14ac:dyDescent="0.15">
      <c r="A797" s="3" t="s">
        <v>523</v>
      </c>
      <c r="B797" s="3" t="s">
        <v>419</v>
      </c>
      <c r="C797" s="3" t="s">
        <v>524</v>
      </c>
      <c r="D797" s="4">
        <v>0</v>
      </c>
      <c r="E797" s="4" t="str">
        <f t="shared" si="24"/>
        <v>FREE</v>
      </c>
      <c r="G797" s="4">
        <f t="shared" si="25"/>
        <v>1</v>
      </c>
      <c r="H797" s="3" t="s">
        <v>522</v>
      </c>
    </row>
    <row r="798" spans="1:8" x14ac:dyDescent="0.15">
      <c r="A798" s="3" t="s">
        <v>418</v>
      </c>
      <c r="B798" s="3" t="s">
        <v>419</v>
      </c>
      <c r="C798" s="3" t="s">
        <v>420</v>
      </c>
      <c r="D798" s="4">
        <v>0</v>
      </c>
      <c r="E798" s="4" t="str">
        <f t="shared" si="24"/>
        <v>FREE</v>
      </c>
      <c r="G798" s="4">
        <f t="shared" si="25"/>
        <v>1</v>
      </c>
      <c r="H798" s="3" t="s">
        <v>417</v>
      </c>
    </row>
    <row r="799" spans="1:8" x14ac:dyDescent="0.15">
      <c r="A799" s="3" t="s">
        <v>1249</v>
      </c>
      <c r="B799" s="3" t="s">
        <v>419</v>
      </c>
      <c r="C799" s="3" t="s">
        <v>26</v>
      </c>
      <c r="D799" s="4">
        <v>0</v>
      </c>
      <c r="E799" s="4" t="str">
        <f t="shared" si="24"/>
        <v>FREE</v>
      </c>
      <c r="G799" s="4">
        <f t="shared" si="25"/>
        <v>1</v>
      </c>
      <c r="H799" s="3" t="s">
        <v>1247</v>
      </c>
    </row>
    <row r="800" spans="1:8" x14ac:dyDescent="0.15">
      <c r="A800" s="3" t="s">
        <v>584</v>
      </c>
      <c r="B800" s="3" t="s">
        <v>419</v>
      </c>
      <c r="C800" s="3" t="s">
        <v>583</v>
      </c>
      <c r="D800" s="4">
        <v>0</v>
      </c>
      <c r="E800" s="4" t="str">
        <f t="shared" si="24"/>
        <v>FREE</v>
      </c>
      <c r="G800" s="4">
        <f t="shared" si="25"/>
        <v>1</v>
      </c>
      <c r="H800" s="3" t="s">
        <v>579</v>
      </c>
    </row>
    <row r="801" spans="1:8" x14ac:dyDescent="0.15">
      <c r="A801" s="3" t="s">
        <v>1250</v>
      </c>
      <c r="B801" s="3" t="s">
        <v>419</v>
      </c>
      <c r="C801" s="3" t="s">
        <v>1251</v>
      </c>
      <c r="D801" s="4">
        <v>0</v>
      </c>
      <c r="E801" s="4" t="str">
        <f t="shared" si="24"/>
        <v>FREE</v>
      </c>
      <c r="G801" s="4">
        <f t="shared" si="25"/>
        <v>1</v>
      </c>
      <c r="H801" s="3" t="s">
        <v>1247</v>
      </c>
    </row>
    <row r="802" spans="1:8" x14ac:dyDescent="0.15">
      <c r="A802" s="3" t="s">
        <v>618</v>
      </c>
      <c r="B802" s="3" t="s">
        <v>408</v>
      </c>
      <c r="C802" s="3" t="s">
        <v>619</v>
      </c>
      <c r="D802" s="4">
        <v>0</v>
      </c>
      <c r="E802" s="4" t="str">
        <f t="shared" si="24"/>
        <v>FREE</v>
      </c>
      <c r="G802" s="4">
        <f t="shared" si="25"/>
        <v>1</v>
      </c>
      <c r="H802" s="3" t="s">
        <v>617</v>
      </c>
    </row>
    <row r="803" spans="1:8" x14ac:dyDescent="0.15">
      <c r="A803" s="3" t="s">
        <v>515</v>
      </c>
      <c r="B803" s="3" t="s">
        <v>419</v>
      </c>
      <c r="C803" s="3" t="s">
        <v>516</v>
      </c>
      <c r="D803" s="4">
        <v>0</v>
      </c>
      <c r="E803" s="4" t="str">
        <f t="shared" si="24"/>
        <v>FREE</v>
      </c>
      <c r="G803" s="4">
        <f t="shared" si="25"/>
        <v>1</v>
      </c>
      <c r="H803" s="3" t="s">
        <v>510</v>
      </c>
    </row>
    <row r="804" spans="1:8" x14ac:dyDescent="0.15">
      <c r="A804" s="3" t="s">
        <v>872</v>
      </c>
      <c r="B804" s="3" t="s">
        <v>419</v>
      </c>
      <c r="C804" s="3" t="s">
        <v>873</v>
      </c>
      <c r="D804" s="4">
        <v>0</v>
      </c>
      <c r="E804" s="4" t="str">
        <f t="shared" si="24"/>
        <v>FREE</v>
      </c>
      <c r="G804" s="4">
        <f t="shared" si="25"/>
        <v>1</v>
      </c>
      <c r="H804" s="3" t="s">
        <v>871</v>
      </c>
    </row>
    <row r="805" spans="1:8" x14ac:dyDescent="0.15">
      <c r="A805" s="3" t="s">
        <v>517</v>
      </c>
      <c r="B805" s="3" t="s">
        <v>419</v>
      </c>
      <c r="C805" s="3" t="s">
        <v>518</v>
      </c>
      <c r="D805" s="4">
        <v>0</v>
      </c>
      <c r="E805" s="4" t="str">
        <f t="shared" si="24"/>
        <v>FREE</v>
      </c>
      <c r="G805" s="4">
        <f t="shared" si="25"/>
        <v>1</v>
      </c>
      <c r="H805" s="3" t="s">
        <v>510</v>
      </c>
    </row>
    <row r="806" spans="1:8" x14ac:dyDescent="0.15">
      <c r="A806" s="3" t="s">
        <v>519</v>
      </c>
      <c r="B806" s="3" t="s">
        <v>419</v>
      </c>
      <c r="C806" s="3" t="s">
        <v>512</v>
      </c>
      <c r="D806" s="4">
        <v>0</v>
      </c>
      <c r="E806" s="4" t="str">
        <f t="shared" si="24"/>
        <v>FREE</v>
      </c>
      <c r="G806" s="4">
        <f t="shared" si="25"/>
        <v>1</v>
      </c>
      <c r="H806" s="3" t="s">
        <v>510</v>
      </c>
    </row>
    <row r="807" spans="1:8" x14ac:dyDescent="0.15">
      <c r="A807" s="3" t="s">
        <v>520</v>
      </c>
      <c r="B807" s="3" t="s">
        <v>419</v>
      </c>
      <c r="C807" s="3" t="s">
        <v>516</v>
      </c>
      <c r="D807" s="4">
        <v>0</v>
      </c>
      <c r="E807" s="4" t="str">
        <f t="shared" si="24"/>
        <v>FREE</v>
      </c>
      <c r="G807" s="4">
        <f t="shared" si="25"/>
        <v>1</v>
      </c>
      <c r="H807" s="3" t="s">
        <v>510</v>
      </c>
    </row>
    <row r="808" spans="1:8" x14ac:dyDescent="0.15">
      <c r="A808" s="3" t="s">
        <v>521</v>
      </c>
      <c r="B808" s="3" t="s">
        <v>419</v>
      </c>
      <c r="C808" s="3" t="s">
        <v>516</v>
      </c>
      <c r="D808" s="4">
        <v>0</v>
      </c>
      <c r="E808" s="4" t="str">
        <f t="shared" si="24"/>
        <v>FREE</v>
      </c>
      <c r="G808" s="4">
        <f t="shared" si="25"/>
        <v>1</v>
      </c>
      <c r="H808" s="3" t="s">
        <v>510</v>
      </c>
    </row>
    <row r="809" spans="1:8" x14ac:dyDescent="0.15">
      <c r="A809" s="3" t="s">
        <v>813</v>
      </c>
      <c r="B809" s="3" t="s">
        <v>419</v>
      </c>
      <c r="C809" s="3" t="s">
        <v>814</v>
      </c>
      <c r="D809" s="4">
        <v>0</v>
      </c>
      <c r="E809" s="4" t="str">
        <f t="shared" si="24"/>
        <v>FREE</v>
      </c>
      <c r="G809" s="4">
        <f t="shared" si="25"/>
        <v>1</v>
      </c>
      <c r="H809" s="3" t="s">
        <v>812</v>
      </c>
    </row>
    <row r="810" spans="1:8" x14ac:dyDescent="0.15">
      <c r="A810" s="3" t="s">
        <v>265</v>
      </c>
      <c r="B810" s="3" t="s">
        <v>24</v>
      </c>
      <c r="C810" s="3" t="s">
        <v>26</v>
      </c>
      <c r="D810" s="4">
        <v>6</v>
      </c>
      <c r="E810" s="4" t="str">
        <f t="shared" si="24"/>
        <v>PAID</v>
      </c>
      <c r="G810" s="4">
        <f t="shared" si="25"/>
        <v>1</v>
      </c>
      <c r="H810" s="3" t="s">
        <v>196</v>
      </c>
    </row>
    <row r="811" spans="1:8" x14ac:dyDescent="0.15">
      <c r="A811" s="3" t="s">
        <v>266</v>
      </c>
      <c r="B811" s="3" t="s">
        <v>24</v>
      </c>
      <c r="C811" s="3" t="s">
        <v>26</v>
      </c>
      <c r="D811" s="4">
        <v>16</v>
      </c>
      <c r="E811" s="4" t="str">
        <f t="shared" si="24"/>
        <v>PAID</v>
      </c>
      <c r="G811" s="4">
        <f t="shared" si="25"/>
        <v>1</v>
      </c>
      <c r="H811" s="3" t="s">
        <v>196</v>
      </c>
    </row>
    <row r="812" spans="1:8" x14ac:dyDescent="0.15">
      <c r="A812" s="3" t="s">
        <v>267</v>
      </c>
      <c r="B812" s="3" t="s">
        <v>112</v>
      </c>
      <c r="C812" s="3" t="s">
        <v>26</v>
      </c>
      <c r="D812" s="4">
        <v>6</v>
      </c>
      <c r="E812" s="4" t="str">
        <f t="shared" si="24"/>
        <v>PAID</v>
      </c>
      <c r="G812" s="4">
        <f t="shared" si="25"/>
        <v>1</v>
      </c>
      <c r="H812" s="3" t="s">
        <v>196</v>
      </c>
    </row>
    <row r="813" spans="1:8" x14ac:dyDescent="0.15">
      <c r="A813" s="3" t="s">
        <v>268</v>
      </c>
      <c r="B813" s="3" t="s">
        <v>6</v>
      </c>
      <c r="C813" s="3" t="s">
        <v>26</v>
      </c>
      <c r="D813" s="4">
        <v>0.1</v>
      </c>
      <c r="E813" s="4" t="str">
        <f t="shared" si="24"/>
        <v>PAID</v>
      </c>
      <c r="G813" s="4">
        <f t="shared" si="25"/>
        <v>1</v>
      </c>
      <c r="H813" s="3" t="s">
        <v>196</v>
      </c>
    </row>
    <row r="814" spans="1:8" x14ac:dyDescent="0.15">
      <c r="A814" s="3" t="s">
        <v>269</v>
      </c>
      <c r="B814" s="3" t="s">
        <v>20</v>
      </c>
      <c r="C814" s="3" t="s">
        <v>26</v>
      </c>
      <c r="D814" s="4">
        <v>17</v>
      </c>
      <c r="E814" s="4" t="str">
        <f t="shared" si="24"/>
        <v>PAID</v>
      </c>
      <c r="G814" s="4">
        <f t="shared" si="25"/>
        <v>1</v>
      </c>
      <c r="H814" s="3" t="s">
        <v>196</v>
      </c>
    </row>
    <row r="815" spans="1:8" x14ac:dyDescent="0.15">
      <c r="A815" s="3" t="s">
        <v>277</v>
      </c>
      <c r="B815" s="3" t="s">
        <v>20</v>
      </c>
      <c r="C815" s="3" t="s">
        <v>26</v>
      </c>
      <c r="D815" s="4">
        <v>19</v>
      </c>
      <c r="E815" s="4" t="str">
        <f t="shared" si="24"/>
        <v>PAID</v>
      </c>
      <c r="F815" s="4" t="s">
        <v>405</v>
      </c>
      <c r="G815" s="4">
        <f t="shared" si="25"/>
        <v>2</v>
      </c>
      <c r="H815" s="3" t="s">
        <v>196</v>
      </c>
    </row>
    <row r="816" spans="1:8" x14ac:dyDescent="0.15">
      <c r="A816" s="3" t="s">
        <v>100</v>
      </c>
      <c r="B816" s="3" t="s">
        <v>24</v>
      </c>
      <c r="C816" s="3" t="s">
        <v>13</v>
      </c>
      <c r="D816" s="4">
        <v>2</v>
      </c>
      <c r="E816" s="4" t="str">
        <f t="shared" si="24"/>
        <v>PAID</v>
      </c>
      <c r="G816" s="4">
        <f t="shared" si="25"/>
        <v>1</v>
      </c>
      <c r="H816" s="3" t="s">
        <v>98</v>
      </c>
    </row>
    <row r="817" spans="1:8" x14ac:dyDescent="0.15">
      <c r="A817" s="3" t="s">
        <v>99</v>
      </c>
      <c r="B817" s="3" t="s">
        <v>20</v>
      </c>
      <c r="C817" s="3" t="s">
        <v>13</v>
      </c>
      <c r="D817" s="4">
        <v>1</v>
      </c>
      <c r="E817" s="4" t="str">
        <f t="shared" si="24"/>
        <v>PAID</v>
      </c>
      <c r="G817" s="4">
        <f t="shared" si="25"/>
        <v>1</v>
      </c>
      <c r="H817" s="3" t="s">
        <v>98</v>
      </c>
    </row>
    <row r="818" spans="1:8" x14ac:dyDescent="0.15">
      <c r="A818" s="3" t="s">
        <v>81</v>
      </c>
      <c r="B818" s="3" t="s">
        <v>24</v>
      </c>
      <c r="C818" s="3" t="s">
        <v>13</v>
      </c>
      <c r="D818" s="4">
        <v>8</v>
      </c>
      <c r="E818" s="4" t="str">
        <f t="shared" si="24"/>
        <v>PAID</v>
      </c>
      <c r="F818" s="4" t="s">
        <v>405</v>
      </c>
      <c r="G818" s="4">
        <f t="shared" si="25"/>
        <v>2</v>
      </c>
      <c r="H818" s="3" t="s">
        <v>74</v>
      </c>
    </row>
    <row r="819" spans="1:8" x14ac:dyDescent="0.15">
      <c r="A819" s="3" t="s">
        <v>76</v>
      </c>
      <c r="B819" s="3" t="s">
        <v>24</v>
      </c>
      <c r="C819" s="3" t="s">
        <v>13</v>
      </c>
      <c r="D819" s="4">
        <v>2</v>
      </c>
      <c r="E819" s="4" t="str">
        <f t="shared" si="24"/>
        <v>PAID</v>
      </c>
      <c r="G819" s="4">
        <f t="shared" si="25"/>
        <v>1</v>
      </c>
      <c r="H819" s="3" t="s">
        <v>74</v>
      </c>
    </row>
    <row r="820" spans="1:8" x14ac:dyDescent="0.15">
      <c r="A820" s="3" t="s">
        <v>670</v>
      </c>
      <c r="B820" s="3" t="s">
        <v>408</v>
      </c>
      <c r="C820" s="3" t="s">
        <v>409</v>
      </c>
      <c r="D820" s="4">
        <v>0</v>
      </c>
      <c r="E820" s="4" t="str">
        <f t="shared" si="24"/>
        <v>FREE</v>
      </c>
      <c r="G820" s="4">
        <f t="shared" si="25"/>
        <v>1</v>
      </c>
      <c r="H820" s="3" t="s">
        <v>669</v>
      </c>
    </row>
    <row r="821" spans="1:8" x14ac:dyDescent="0.15">
      <c r="A821" s="3" t="s">
        <v>744</v>
      </c>
      <c r="B821" s="3" t="s">
        <v>419</v>
      </c>
      <c r="C821" s="3" t="s">
        <v>745</v>
      </c>
      <c r="D821" s="4">
        <v>0</v>
      </c>
      <c r="E821" s="4" t="str">
        <f t="shared" si="24"/>
        <v>FREE</v>
      </c>
      <c r="G821" s="4">
        <f t="shared" si="25"/>
        <v>1</v>
      </c>
      <c r="H821" s="3" t="s">
        <v>743</v>
      </c>
    </row>
    <row r="822" spans="1:8" x14ac:dyDescent="0.15">
      <c r="A822" s="3" t="s">
        <v>1458</v>
      </c>
      <c r="B822" s="3" t="s">
        <v>419</v>
      </c>
      <c r="C822" s="3" t="s">
        <v>431</v>
      </c>
      <c r="D822" s="4">
        <v>0</v>
      </c>
      <c r="E822" s="4" t="str">
        <f t="shared" si="24"/>
        <v>FREE</v>
      </c>
      <c r="G822" s="4">
        <f t="shared" si="25"/>
        <v>1</v>
      </c>
      <c r="H822" s="3" t="s">
        <v>1457</v>
      </c>
    </row>
    <row r="823" spans="1:8" x14ac:dyDescent="0.15">
      <c r="A823" s="3" t="s">
        <v>1459</v>
      </c>
      <c r="B823" s="3" t="s">
        <v>419</v>
      </c>
      <c r="C823" s="3" t="s">
        <v>431</v>
      </c>
      <c r="D823" s="4">
        <v>0</v>
      </c>
      <c r="E823" s="4" t="str">
        <f t="shared" si="24"/>
        <v>FREE</v>
      </c>
      <c r="G823" s="4">
        <f t="shared" si="25"/>
        <v>1</v>
      </c>
      <c r="H823" s="3" t="s">
        <v>1457</v>
      </c>
    </row>
    <row r="824" spans="1:8" x14ac:dyDescent="0.15">
      <c r="A824" s="3" t="s">
        <v>1512</v>
      </c>
      <c r="B824" s="3" t="s">
        <v>408</v>
      </c>
      <c r="C824" s="3" t="s">
        <v>1513</v>
      </c>
      <c r="D824" s="4">
        <v>0</v>
      </c>
      <c r="E824" s="4" t="str">
        <f t="shared" si="24"/>
        <v>FREE</v>
      </c>
      <c r="G824" s="4">
        <f t="shared" si="25"/>
        <v>1</v>
      </c>
      <c r="H824" s="3" t="s">
        <v>1503</v>
      </c>
    </row>
    <row r="825" spans="1:8" x14ac:dyDescent="0.15">
      <c r="A825" s="3" t="s">
        <v>920</v>
      </c>
      <c r="B825" s="3" t="s">
        <v>408</v>
      </c>
      <c r="C825" s="3" t="s">
        <v>921</v>
      </c>
      <c r="D825" s="4">
        <v>0</v>
      </c>
      <c r="E825" s="4" t="str">
        <f t="shared" si="24"/>
        <v>FREE</v>
      </c>
      <c r="G825" s="4">
        <f t="shared" si="25"/>
        <v>1</v>
      </c>
      <c r="H825" s="3" t="s">
        <v>919</v>
      </c>
    </row>
    <row r="826" spans="1:8" x14ac:dyDescent="0.15">
      <c r="A826" s="3" t="s">
        <v>1113</v>
      </c>
      <c r="B826" s="3" t="s">
        <v>419</v>
      </c>
      <c r="C826" s="3" t="s">
        <v>431</v>
      </c>
      <c r="D826" s="4">
        <v>0</v>
      </c>
      <c r="E826" s="4" t="str">
        <f t="shared" si="24"/>
        <v>FREE</v>
      </c>
      <c r="G826" s="4">
        <f t="shared" si="25"/>
        <v>1</v>
      </c>
      <c r="H826" s="3" t="s">
        <v>1110</v>
      </c>
    </row>
    <row r="827" spans="1:8" x14ac:dyDescent="0.15">
      <c r="A827" s="3" t="s">
        <v>1430</v>
      </c>
      <c r="B827" s="3" t="s">
        <v>419</v>
      </c>
      <c r="C827" s="3" t="s">
        <v>656</v>
      </c>
      <c r="D827" s="4">
        <v>0</v>
      </c>
      <c r="E827" s="4" t="str">
        <f t="shared" si="24"/>
        <v>FREE</v>
      </c>
      <c r="G827" s="4">
        <f t="shared" si="25"/>
        <v>1</v>
      </c>
      <c r="H827" s="3" t="s">
        <v>1429</v>
      </c>
    </row>
    <row r="828" spans="1:8" x14ac:dyDescent="0.15">
      <c r="A828" s="3" t="s">
        <v>1438</v>
      </c>
      <c r="B828" s="3" t="s">
        <v>408</v>
      </c>
      <c r="C828" s="3" t="s">
        <v>1439</v>
      </c>
      <c r="D828" s="4">
        <v>0</v>
      </c>
      <c r="E828" s="4" t="str">
        <f t="shared" si="24"/>
        <v>FREE</v>
      </c>
      <c r="G828" s="4">
        <f t="shared" si="25"/>
        <v>1</v>
      </c>
      <c r="H828" s="3" t="s">
        <v>1431</v>
      </c>
    </row>
    <row r="829" spans="1:8" x14ac:dyDescent="0.15">
      <c r="A829" s="3" t="s">
        <v>1296</v>
      </c>
      <c r="B829" s="3" t="s">
        <v>419</v>
      </c>
      <c r="C829" s="3" t="s">
        <v>486</v>
      </c>
      <c r="D829" s="4">
        <v>0</v>
      </c>
      <c r="E829" s="4" t="str">
        <f t="shared" si="24"/>
        <v>FREE</v>
      </c>
      <c r="G829" s="4">
        <f t="shared" si="25"/>
        <v>1</v>
      </c>
      <c r="H829" s="3" t="s">
        <v>1295</v>
      </c>
    </row>
    <row r="830" spans="1:8" x14ac:dyDescent="0.15">
      <c r="A830" s="3" t="s">
        <v>1383</v>
      </c>
      <c r="B830" s="3" t="s">
        <v>419</v>
      </c>
      <c r="C830" s="3" t="s">
        <v>600</v>
      </c>
      <c r="D830" s="4">
        <v>0</v>
      </c>
      <c r="E830" s="4" t="str">
        <f t="shared" si="24"/>
        <v>FREE</v>
      </c>
      <c r="G830" s="4">
        <f t="shared" si="25"/>
        <v>1</v>
      </c>
      <c r="H830" s="3" t="s">
        <v>1382</v>
      </c>
    </row>
    <row r="831" spans="1:8" x14ac:dyDescent="0.15">
      <c r="A831" s="3" t="s">
        <v>331</v>
      </c>
      <c r="B831" s="3" t="s">
        <v>112</v>
      </c>
      <c r="C831" s="3" t="s">
        <v>15</v>
      </c>
      <c r="D831" s="4">
        <v>1</v>
      </c>
      <c r="E831" s="4" t="str">
        <f t="shared" si="24"/>
        <v>PAID</v>
      </c>
      <c r="G831" s="4">
        <f t="shared" si="25"/>
        <v>1</v>
      </c>
      <c r="H831" s="3" t="s">
        <v>304</v>
      </c>
    </row>
    <row r="832" spans="1:8" x14ac:dyDescent="0.15">
      <c r="A832" s="3" t="s">
        <v>311</v>
      </c>
      <c r="B832" s="3" t="s">
        <v>112</v>
      </c>
      <c r="C832" s="3" t="s">
        <v>15</v>
      </c>
      <c r="D832" s="4">
        <v>2</v>
      </c>
      <c r="E832" s="4" t="str">
        <f t="shared" si="24"/>
        <v>PAID</v>
      </c>
      <c r="F832" s="4" t="s">
        <v>405</v>
      </c>
      <c r="G832" s="4">
        <f t="shared" si="25"/>
        <v>2</v>
      </c>
      <c r="H832" s="3" t="s">
        <v>304</v>
      </c>
    </row>
    <row r="833" spans="1:8" x14ac:dyDescent="0.15">
      <c r="A833" s="3" t="s">
        <v>342</v>
      </c>
      <c r="B833" s="3" t="s">
        <v>20</v>
      </c>
      <c r="C833" s="3" t="s">
        <v>55</v>
      </c>
      <c r="D833" s="4">
        <v>19</v>
      </c>
      <c r="E833" s="4" t="str">
        <f t="shared" si="24"/>
        <v>PAID</v>
      </c>
      <c r="F833" s="4" t="s">
        <v>405</v>
      </c>
      <c r="G833" s="4">
        <f t="shared" si="25"/>
        <v>2</v>
      </c>
      <c r="H833" s="3" t="s">
        <v>339</v>
      </c>
    </row>
    <row r="834" spans="1:8" x14ac:dyDescent="0.15">
      <c r="A834" s="3" t="s">
        <v>1451</v>
      </c>
      <c r="B834" s="3" t="s">
        <v>408</v>
      </c>
      <c r="C834" s="3" t="s">
        <v>577</v>
      </c>
      <c r="D834" s="4">
        <v>0</v>
      </c>
      <c r="E834" s="4" t="str">
        <f t="shared" si="24"/>
        <v>FREE</v>
      </c>
      <c r="G834" s="4">
        <f t="shared" si="25"/>
        <v>1</v>
      </c>
      <c r="H834" s="3" t="s">
        <v>1450</v>
      </c>
    </row>
    <row r="835" spans="1:8" x14ac:dyDescent="0.15">
      <c r="A835" s="3" t="s">
        <v>341</v>
      </c>
      <c r="B835" s="3" t="s">
        <v>20</v>
      </c>
      <c r="C835" s="3" t="s">
        <v>55</v>
      </c>
      <c r="D835" s="4">
        <v>2</v>
      </c>
      <c r="E835" s="4" t="str">
        <f t="shared" si="24"/>
        <v>PAID</v>
      </c>
      <c r="G835" s="4">
        <f t="shared" si="25"/>
        <v>1</v>
      </c>
      <c r="H835" s="3" t="s">
        <v>339</v>
      </c>
    </row>
    <row r="836" spans="1:8" x14ac:dyDescent="0.15">
      <c r="A836" s="3" t="s">
        <v>340</v>
      </c>
      <c r="B836" s="3" t="s">
        <v>20</v>
      </c>
      <c r="C836" s="3" t="s">
        <v>55</v>
      </c>
      <c r="D836" s="4">
        <v>17</v>
      </c>
      <c r="E836" s="4" t="str">
        <f t="shared" si="24"/>
        <v>PAID</v>
      </c>
      <c r="G836" s="4">
        <f t="shared" si="25"/>
        <v>1</v>
      </c>
      <c r="H836" s="3" t="s">
        <v>339</v>
      </c>
    </row>
    <row r="837" spans="1:8" x14ac:dyDescent="0.15">
      <c r="A837" s="3" t="s">
        <v>1455</v>
      </c>
      <c r="B837" s="3" t="s">
        <v>419</v>
      </c>
      <c r="C837" s="3" t="s">
        <v>1456</v>
      </c>
      <c r="D837" s="4">
        <v>0</v>
      </c>
      <c r="E837" s="4" t="str">
        <f t="shared" si="24"/>
        <v>FREE</v>
      </c>
      <c r="G837" s="4">
        <f t="shared" si="25"/>
        <v>1</v>
      </c>
      <c r="H837" s="3" t="s">
        <v>1452</v>
      </c>
    </row>
    <row r="838" spans="1:8" x14ac:dyDescent="0.15">
      <c r="A838" s="3" t="s">
        <v>1002</v>
      </c>
      <c r="B838" s="3" t="s">
        <v>419</v>
      </c>
      <c r="C838" s="3" t="s">
        <v>999</v>
      </c>
      <c r="D838" s="4">
        <v>0</v>
      </c>
      <c r="E838" s="4" t="str">
        <f t="shared" si="24"/>
        <v>FREE</v>
      </c>
      <c r="G838" s="4">
        <f t="shared" si="25"/>
        <v>1</v>
      </c>
      <c r="H838" s="3" t="s">
        <v>997</v>
      </c>
    </row>
    <row r="839" spans="1:8" x14ac:dyDescent="0.15">
      <c r="A839" s="3" t="s">
        <v>166</v>
      </c>
      <c r="B839" s="3" t="s">
        <v>20</v>
      </c>
      <c r="C839" s="3" t="s">
        <v>84</v>
      </c>
      <c r="D839" s="4">
        <v>0.5</v>
      </c>
      <c r="E839" s="4" t="str">
        <f t="shared" si="24"/>
        <v>PAID</v>
      </c>
      <c r="G839" s="4">
        <f t="shared" si="25"/>
        <v>1</v>
      </c>
      <c r="H839" s="3" t="s">
        <v>160</v>
      </c>
    </row>
    <row r="840" spans="1:8" x14ac:dyDescent="0.15">
      <c r="A840" s="3" t="s">
        <v>286</v>
      </c>
      <c r="B840" s="3" t="s">
        <v>24</v>
      </c>
      <c r="C840" s="3" t="s">
        <v>15</v>
      </c>
      <c r="D840" s="4">
        <v>1</v>
      </c>
      <c r="E840" s="4" t="str">
        <f t="shared" si="24"/>
        <v>PAID</v>
      </c>
      <c r="G840" s="4">
        <f t="shared" si="25"/>
        <v>1</v>
      </c>
      <c r="H840" s="3" t="s">
        <v>280</v>
      </c>
    </row>
    <row r="841" spans="1:8" x14ac:dyDescent="0.15">
      <c r="A841" s="3" t="s">
        <v>915</v>
      </c>
      <c r="B841" s="3" t="s">
        <v>408</v>
      </c>
      <c r="C841" s="3" t="s">
        <v>502</v>
      </c>
      <c r="D841" s="4">
        <v>0</v>
      </c>
      <c r="E841" s="4" t="str">
        <f t="shared" si="24"/>
        <v>FREE</v>
      </c>
      <c r="G841" s="4">
        <f t="shared" si="25"/>
        <v>1</v>
      </c>
      <c r="H841" s="3" t="s">
        <v>911</v>
      </c>
    </row>
    <row r="842" spans="1:8" x14ac:dyDescent="0.15">
      <c r="A842" s="3" t="s">
        <v>721</v>
      </c>
      <c r="B842" s="3" t="s">
        <v>408</v>
      </c>
      <c r="C842" s="3" t="s">
        <v>720</v>
      </c>
      <c r="D842" s="4">
        <v>0</v>
      </c>
      <c r="E842" s="4" t="str">
        <f t="shared" si="24"/>
        <v>FREE</v>
      </c>
      <c r="G842" s="4">
        <f t="shared" si="25"/>
        <v>1</v>
      </c>
      <c r="H842" s="3" t="s">
        <v>718</v>
      </c>
    </row>
    <row r="843" spans="1:8" x14ac:dyDescent="0.15">
      <c r="A843" s="3" t="s">
        <v>655</v>
      </c>
      <c r="B843" s="3" t="s">
        <v>419</v>
      </c>
      <c r="C843" s="3" t="s">
        <v>656</v>
      </c>
      <c r="D843" s="4">
        <v>0</v>
      </c>
      <c r="E843" s="4" t="str">
        <f t="shared" si="24"/>
        <v>FREE</v>
      </c>
      <c r="G843" s="4">
        <f t="shared" si="25"/>
        <v>1</v>
      </c>
      <c r="H843" s="3" t="s">
        <v>651</v>
      </c>
    </row>
    <row r="844" spans="1:8" x14ac:dyDescent="0.15">
      <c r="A844" s="3" t="s">
        <v>657</v>
      </c>
      <c r="B844" s="3" t="s">
        <v>419</v>
      </c>
      <c r="C844" s="3" t="s">
        <v>409</v>
      </c>
      <c r="D844" s="4">
        <v>0</v>
      </c>
      <c r="E844" s="4" t="str">
        <f t="shared" si="24"/>
        <v>FREE</v>
      </c>
      <c r="G844" s="4">
        <f t="shared" si="25"/>
        <v>1</v>
      </c>
      <c r="H844" s="3" t="s">
        <v>651</v>
      </c>
    </row>
    <row r="845" spans="1:8" x14ac:dyDescent="0.15">
      <c r="A845" s="3" t="s">
        <v>396</v>
      </c>
      <c r="B845" s="3" t="s">
        <v>6</v>
      </c>
      <c r="C845" s="3" t="s">
        <v>13</v>
      </c>
      <c r="D845" s="4">
        <v>1</v>
      </c>
      <c r="E845" s="4" t="str">
        <f t="shared" si="24"/>
        <v>PAID</v>
      </c>
      <c r="G845" s="4">
        <f t="shared" si="25"/>
        <v>1</v>
      </c>
      <c r="H845" s="3" t="s">
        <v>388</v>
      </c>
    </row>
    <row r="846" spans="1:8" x14ac:dyDescent="0.15">
      <c r="A846" s="3" t="s">
        <v>935</v>
      </c>
      <c r="B846" s="3" t="s">
        <v>408</v>
      </c>
      <c r="C846" s="3" t="s">
        <v>933</v>
      </c>
      <c r="D846" s="4">
        <v>0</v>
      </c>
      <c r="E846" s="4" t="str">
        <f t="shared" si="24"/>
        <v>FREE</v>
      </c>
      <c r="G846" s="4">
        <f t="shared" si="25"/>
        <v>1</v>
      </c>
      <c r="H846" s="3" t="s">
        <v>931</v>
      </c>
    </row>
    <row r="847" spans="1:8" x14ac:dyDescent="0.15">
      <c r="A847" s="3" t="s">
        <v>611</v>
      </c>
      <c r="B847" s="3" t="s">
        <v>408</v>
      </c>
      <c r="C847" s="3" t="s">
        <v>600</v>
      </c>
      <c r="D847" s="4">
        <v>0</v>
      </c>
      <c r="E847" s="4" t="str">
        <f t="shared" si="24"/>
        <v>FREE</v>
      </c>
      <c r="G847" s="4">
        <f t="shared" si="25"/>
        <v>1</v>
      </c>
      <c r="H847" s="3" t="s">
        <v>610</v>
      </c>
    </row>
    <row r="848" spans="1:8" x14ac:dyDescent="0.15">
      <c r="A848" s="3" t="s">
        <v>470</v>
      </c>
      <c r="B848" s="3" t="s">
        <v>408</v>
      </c>
      <c r="C848" s="3" t="s">
        <v>471</v>
      </c>
      <c r="D848" s="4">
        <v>0</v>
      </c>
      <c r="E848" s="4" t="str">
        <f t="shared" si="24"/>
        <v>FREE</v>
      </c>
      <c r="G848" s="4">
        <f t="shared" si="25"/>
        <v>1</v>
      </c>
      <c r="H848" s="3" t="s">
        <v>469</v>
      </c>
    </row>
    <row r="849" spans="1:8" x14ac:dyDescent="0.15">
      <c r="A849" s="3" t="s">
        <v>765</v>
      </c>
      <c r="B849" s="3" t="s">
        <v>419</v>
      </c>
      <c r="C849" s="3" t="s">
        <v>766</v>
      </c>
      <c r="D849" s="4">
        <v>0</v>
      </c>
      <c r="E849" s="4" t="str">
        <f t="shared" si="24"/>
        <v>FREE</v>
      </c>
      <c r="G849" s="4">
        <f t="shared" si="25"/>
        <v>1</v>
      </c>
      <c r="H849" s="3" t="s">
        <v>763</v>
      </c>
    </row>
    <row r="850" spans="1:8" x14ac:dyDescent="0.15">
      <c r="A850" s="3" t="s">
        <v>1487</v>
      </c>
      <c r="B850" s="3" t="s">
        <v>419</v>
      </c>
      <c r="C850" s="3" t="s">
        <v>420</v>
      </c>
      <c r="D850" s="4">
        <v>0</v>
      </c>
      <c r="E850" s="4" t="str">
        <f t="shared" si="24"/>
        <v>FREE</v>
      </c>
      <c r="G850" s="4">
        <f t="shared" si="25"/>
        <v>1</v>
      </c>
      <c r="H850" s="3" t="s">
        <v>1482</v>
      </c>
    </row>
    <row r="851" spans="1:8" x14ac:dyDescent="0.15">
      <c r="A851" s="3" t="s">
        <v>1498</v>
      </c>
      <c r="B851" s="3" t="s">
        <v>408</v>
      </c>
      <c r="C851" s="3" t="s">
        <v>1499</v>
      </c>
      <c r="D851" s="4">
        <v>0</v>
      </c>
      <c r="E851" s="4" t="str">
        <f t="shared" si="24"/>
        <v>FREE</v>
      </c>
      <c r="G851" s="4">
        <f t="shared" si="25"/>
        <v>1</v>
      </c>
      <c r="H851" s="3" t="s">
        <v>1497</v>
      </c>
    </row>
    <row r="852" spans="1:8" x14ac:dyDescent="0.15">
      <c r="A852" s="3" t="s">
        <v>346</v>
      </c>
      <c r="B852" s="3" t="s">
        <v>24</v>
      </c>
      <c r="C852" s="3" t="s">
        <v>13</v>
      </c>
      <c r="D852" s="4">
        <v>2</v>
      </c>
      <c r="E852" s="4" t="str">
        <f t="shared" si="24"/>
        <v>PAID</v>
      </c>
      <c r="G852" s="4">
        <f t="shared" si="25"/>
        <v>1</v>
      </c>
      <c r="H852" s="3" t="s">
        <v>345</v>
      </c>
    </row>
    <row r="853" spans="1:8" x14ac:dyDescent="0.15">
      <c r="A853" s="3" t="s">
        <v>395</v>
      </c>
      <c r="B853" s="3" t="s">
        <v>6</v>
      </c>
      <c r="C853" s="3" t="s">
        <v>13</v>
      </c>
      <c r="D853" s="4">
        <v>0.5</v>
      </c>
      <c r="E853" s="4" t="str">
        <f t="shared" si="24"/>
        <v>PAID</v>
      </c>
      <c r="G853" s="4">
        <f t="shared" si="25"/>
        <v>1</v>
      </c>
      <c r="H853" s="3" t="s">
        <v>388</v>
      </c>
    </row>
    <row r="854" spans="1:8" x14ac:dyDescent="0.15">
      <c r="A854" s="3" t="s">
        <v>389</v>
      </c>
      <c r="B854" s="3" t="s">
        <v>6</v>
      </c>
      <c r="C854" s="3" t="s">
        <v>9</v>
      </c>
      <c r="D854" s="4">
        <v>0.5</v>
      </c>
      <c r="E854" s="4" t="str">
        <f t="shared" si="24"/>
        <v>PAID</v>
      </c>
      <c r="G854" s="4">
        <f t="shared" si="25"/>
        <v>1</v>
      </c>
      <c r="H854" s="3" t="s">
        <v>388</v>
      </c>
    </row>
    <row r="855" spans="1:8" x14ac:dyDescent="0.15">
      <c r="A855" s="3" t="s">
        <v>347</v>
      </c>
      <c r="B855" s="3" t="s">
        <v>24</v>
      </c>
      <c r="C855" s="3" t="s">
        <v>13</v>
      </c>
      <c r="D855" s="4">
        <v>1</v>
      </c>
      <c r="E855" s="4" t="str">
        <f t="shared" ref="E855:E901" si="26">IF(D855=0,"FREE","PAID")</f>
        <v>PAID</v>
      </c>
      <c r="G855" s="4">
        <f t="shared" ref="G855:G901" si="27">IF(F855="HD",2,1)</f>
        <v>1</v>
      </c>
      <c r="H855" s="3" t="s">
        <v>345</v>
      </c>
    </row>
    <row r="856" spans="1:8" x14ac:dyDescent="0.15">
      <c r="A856" s="3" t="s">
        <v>383</v>
      </c>
      <c r="B856" s="3" t="s">
        <v>20</v>
      </c>
      <c r="C856" s="3" t="s">
        <v>13</v>
      </c>
      <c r="D856" s="4">
        <v>1</v>
      </c>
      <c r="E856" s="4" t="str">
        <f t="shared" si="26"/>
        <v>PAID</v>
      </c>
      <c r="G856" s="4">
        <f t="shared" si="27"/>
        <v>1</v>
      </c>
      <c r="H856" s="3" t="s">
        <v>345</v>
      </c>
    </row>
    <row r="857" spans="1:8" x14ac:dyDescent="0.15">
      <c r="A857" s="3" t="s">
        <v>377</v>
      </c>
      <c r="B857" s="3" t="s">
        <v>24</v>
      </c>
      <c r="C857" s="3" t="s">
        <v>13</v>
      </c>
      <c r="D857" s="4">
        <v>1</v>
      </c>
      <c r="E857" s="4" t="str">
        <f t="shared" si="26"/>
        <v>PAID</v>
      </c>
      <c r="G857" s="4">
        <f t="shared" si="27"/>
        <v>1</v>
      </c>
      <c r="H857" s="3" t="s">
        <v>345</v>
      </c>
    </row>
    <row r="858" spans="1:8" x14ac:dyDescent="0.15">
      <c r="A858" s="3" t="s">
        <v>356</v>
      </c>
      <c r="B858" s="3" t="s">
        <v>20</v>
      </c>
      <c r="C858" s="3" t="s">
        <v>32</v>
      </c>
      <c r="D858" s="4">
        <v>19</v>
      </c>
      <c r="E858" s="4" t="str">
        <f t="shared" si="26"/>
        <v>PAID</v>
      </c>
      <c r="G858" s="4">
        <f t="shared" si="27"/>
        <v>1</v>
      </c>
      <c r="H858" s="3" t="s">
        <v>345</v>
      </c>
    </row>
    <row r="859" spans="1:8" x14ac:dyDescent="0.15">
      <c r="A859" s="3" t="s">
        <v>348</v>
      </c>
      <c r="B859" s="3" t="s">
        <v>24</v>
      </c>
      <c r="C859" s="3" t="s">
        <v>32</v>
      </c>
      <c r="D859" s="4">
        <v>8</v>
      </c>
      <c r="E859" s="4" t="str">
        <f t="shared" si="26"/>
        <v>PAID</v>
      </c>
      <c r="G859" s="4">
        <f t="shared" si="27"/>
        <v>1</v>
      </c>
      <c r="H859" s="3" t="s">
        <v>345</v>
      </c>
    </row>
    <row r="860" spans="1:8" x14ac:dyDescent="0.15">
      <c r="A860" s="3" t="s">
        <v>371</v>
      </c>
      <c r="B860" s="3" t="s">
        <v>20</v>
      </c>
      <c r="C860" s="3" t="s">
        <v>32</v>
      </c>
      <c r="D860" s="4">
        <v>19</v>
      </c>
      <c r="E860" s="4" t="str">
        <f t="shared" si="26"/>
        <v>PAID</v>
      </c>
      <c r="F860" s="4" t="s">
        <v>405</v>
      </c>
      <c r="G860" s="4">
        <f t="shared" si="27"/>
        <v>2</v>
      </c>
      <c r="H860" s="3" t="s">
        <v>345</v>
      </c>
    </row>
    <row r="861" spans="1:8" x14ac:dyDescent="0.15">
      <c r="A861" s="3" t="s">
        <v>1523</v>
      </c>
      <c r="B861" s="3" t="s">
        <v>419</v>
      </c>
      <c r="C861" s="3" t="s">
        <v>684</v>
      </c>
      <c r="D861" s="4">
        <v>0</v>
      </c>
      <c r="E861" s="4" t="str">
        <f t="shared" si="26"/>
        <v>FREE</v>
      </c>
      <c r="G861" s="4">
        <f t="shared" si="27"/>
        <v>1</v>
      </c>
      <c r="H861" s="3" t="s">
        <v>1522</v>
      </c>
    </row>
    <row r="862" spans="1:8" x14ac:dyDescent="0.15">
      <c r="A862" s="3" t="s">
        <v>400</v>
      </c>
      <c r="B862" s="3" t="s">
        <v>6</v>
      </c>
      <c r="C862" s="3" t="s">
        <v>13</v>
      </c>
      <c r="D862" s="4">
        <v>0.5</v>
      </c>
      <c r="E862" s="4" t="str">
        <f t="shared" si="26"/>
        <v>PAID</v>
      </c>
      <c r="G862" s="4">
        <f t="shared" si="27"/>
        <v>1</v>
      </c>
      <c r="H862" s="3" t="s">
        <v>388</v>
      </c>
    </row>
    <row r="863" spans="1:8" x14ac:dyDescent="0.15">
      <c r="A863" s="3" t="s">
        <v>391</v>
      </c>
      <c r="B863" s="3" t="s">
        <v>6</v>
      </c>
      <c r="C863" s="3" t="s">
        <v>13</v>
      </c>
      <c r="D863" s="4">
        <v>0.5</v>
      </c>
      <c r="E863" s="4" t="str">
        <f t="shared" si="26"/>
        <v>PAID</v>
      </c>
      <c r="G863" s="4">
        <f t="shared" si="27"/>
        <v>1</v>
      </c>
      <c r="H863" s="3" t="s">
        <v>388</v>
      </c>
    </row>
    <row r="864" spans="1:8" x14ac:dyDescent="0.15">
      <c r="A864" s="3" t="s">
        <v>350</v>
      </c>
      <c r="B864" s="3" t="s">
        <v>20</v>
      </c>
      <c r="C864" s="3" t="s">
        <v>15</v>
      </c>
      <c r="D864" s="4">
        <v>15</v>
      </c>
      <c r="E864" s="4" t="str">
        <f t="shared" si="26"/>
        <v>PAID</v>
      </c>
      <c r="G864" s="4">
        <f t="shared" si="27"/>
        <v>1</v>
      </c>
      <c r="H864" s="3" t="s">
        <v>345</v>
      </c>
    </row>
    <row r="865" spans="1:8" x14ac:dyDescent="0.15">
      <c r="A865" s="3" t="s">
        <v>349</v>
      </c>
      <c r="B865" s="3" t="s">
        <v>20</v>
      </c>
      <c r="C865" s="3" t="s">
        <v>15</v>
      </c>
      <c r="D865" s="4">
        <v>19</v>
      </c>
      <c r="E865" s="4" t="str">
        <f t="shared" si="26"/>
        <v>PAID</v>
      </c>
      <c r="F865" s="4" t="s">
        <v>405</v>
      </c>
      <c r="G865" s="4">
        <f t="shared" si="27"/>
        <v>2</v>
      </c>
      <c r="H865" s="3" t="s">
        <v>345</v>
      </c>
    </row>
    <row r="866" spans="1:8" x14ac:dyDescent="0.15">
      <c r="A866" s="3" t="s">
        <v>351</v>
      </c>
      <c r="B866" s="3" t="s">
        <v>24</v>
      </c>
      <c r="C866" s="3" t="s">
        <v>13</v>
      </c>
      <c r="D866" s="4">
        <v>19</v>
      </c>
      <c r="E866" s="4" t="str">
        <f t="shared" si="26"/>
        <v>PAID</v>
      </c>
      <c r="G866" s="4">
        <f t="shared" si="27"/>
        <v>1</v>
      </c>
      <c r="H866" s="3" t="s">
        <v>345</v>
      </c>
    </row>
    <row r="867" spans="1:8" x14ac:dyDescent="0.15">
      <c r="A867" s="3" t="s">
        <v>360</v>
      </c>
      <c r="B867" s="3" t="s">
        <v>24</v>
      </c>
      <c r="C867" s="3" t="s">
        <v>13</v>
      </c>
      <c r="D867" s="4">
        <v>19</v>
      </c>
      <c r="E867" s="4" t="str">
        <f t="shared" si="26"/>
        <v>PAID</v>
      </c>
      <c r="F867" s="4" t="s">
        <v>405</v>
      </c>
      <c r="G867" s="4">
        <f t="shared" si="27"/>
        <v>2</v>
      </c>
      <c r="H867" s="3" t="s">
        <v>345</v>
      </c>
    </row>
    <row r="868" spans="1:8" x14ac:dyDescent="0.15">
      <c r="A868" s="3" t="s">
        <v>366</v>
      </c>
      <c r="B868" s="3" t="s">
        <v>24</v>
      </c>
      <c r="C868" s="3" t="s">
        <v>84</v>
      </c>
      <c r="D868" s="4">
        <v>10</v>
      </c>
      <c r="E868" s="4" t="str">
        <f t="shared" si="26"/>
        <v>PAID</v>
      </c>
      <c r="G868" s="4">
        <f t="shared" si="27"/>
        <v>1</v>
      </c>
      <c r="H868" s="3" t="s">
        <v>345</v>
      </c>
    </row>
    <row r="869" spans="1:8" x14ac:dyDescent="0.15">
      <c r="A869" s="3" t="s">
        <v>373</v>
      </c>
      <c r="B869" s="3" t="s">
        <v>24</v>
      </c>
      <c r="C869" s="3" t="s">
        <v>84</v>
      </c>
      <c r="D869" s="4">
        <v>16</v>
      </c>
      <c r="E869" s="4" t="str">
        <f t="shared" si="26"/>
        <v>PAID</v>
      </c>
      <c r="F869" s="4" t="s">
        <v>405</v>
      </c>
      <c r="G869" s="4">
        <f t="shared" si="27"/>
        <v>2</v>
      </c>
      <c r="H869" s="3" t="s">
        <v>345</v>
      </c>
    </row>
    <row r="870" spans="1:8" x14ac:dyDescent="0.15">
      <c r="A870" s="3" t="s">
        <v>382</v>
      </c>
      <c r="B870" s="3" t="s">
        <v>112</v>
      </c>
      <c r="C870" s="3" t="s">
        <v>13</v>
      </c>
      <c r="D870" s="4">
        <v>1</v>
      </c>
      <c r="E870" s="4" t="str">
        <f t="shared" si="26"/>
        <v>PAID</v>
      </c>
      <c r="G870" s="4">
        <f t="shared" si="27"/>
        <v>1</v>
      </c>
      <c r="H870" s="3" t="s">
        <v>345</v>
      </c>
    </row>
    <row r="871" spans="1:8" x14ac:dyDescent="0.15">
      <c r="A871" s="3" t="s">
        <v>398</v>
      </c>
      <c r="B871" s="3" t="s">
        <v>6</v>
      </c>
      <c r="C871" s="3" t="s">
        <v>13</v>
      </c>
      <c r="D871" s="4">
        <v>0.5</v>
      </c>
      <c r="E871" s="4" t="str">
        <f t="shared" si="26"/>
        <v>PAID</v>
      </c>
      <c r="G871" s="4">
        <f t="shared" si="27"/>
        <v>1</v>
      </c>
      <c r="H871" s="3" t="s">
        <v>388</v>
      </c>
    </row>
    <row r="872" spans="1:8" x14ac:dyDescent="0.15">
      <c r="A872" s="3" t="s">
        <v>390</v>
      </c>
      <c r="B872" s="3" t="s">
        <v>6</v>
      </c>
      <c r="C872" s="3" t="s">
        <v>142</v>
      </c>
      <c r="D872" s="4">
        <v>0.5</v>
      </c>
      <c r="E872" s="4" t="str">
        <f t="shared" si="26"/>
        <v>PAID</v>
      </c>
      <c r="G872" s="4">
        <f t="shared" si="27"/>
        <v>1</v>
      </c>
      <c r="H872" s="3" t="s">
        <v>388</v>
      </c>
    </row>
    <row r="873" spans="1:8" x14ac:dyDescent="0.15">
      <c r="A873" s="3" t="s">
        <v>363</v>
      </c>
      <c r="B873" s="3" t="s">
        <v>20</v>
      </c>
      <c r="C873" s="3" t="s">
        <v>26</v>
      </c>
      <c r="D873" s="4">
        <v>19</v>
      </c>
      <c r="E873" s="4" t="str">
        <f t="shared" si="26"/>
        <v>PAID</v>
      </c>
      <c r="G873" s="4">
        <f t="shared" si="27"/>
        <v>1</v>
      </c>
      <c r="H873" s="3" t="s">
        <v>345</v>
      </c>
    </row>
    <row r="874" spans="1:8" x14ac:dyDescent="0.15">
      <c r="A874" s="3" t="s">
        <v>376</v>
      </c>
      <c r="B874" s="3" t="s">
        <v>20</v>
      </c>
      <c r="C874" s="3" t="s">
        <v>26</v>
      </c>
      <c r="D874" s="4">
        <v>19</v>
      </c>
      <c r="E874" s="4" t="str">
        <f t="shared" si="26"/>
        <v>PAID</v>
      </c>
      <c r="F874" s="4" t="s">
        <v>405</v>
      </c>
      <c r="G874" s="4">
        <f t="shared" si="27"/>
        <v>2</v>
      </c>
      <c r="H874" s="3" t="s">
        <v>345</v>
      </c>
    </row>
    <row r="875" spans="1:8" x14ac:dyDescent="0.15">
      <c r="A875" s="3" t="s">
        <v>381</v>
      </c>
      <c r="B875" s="3" t="s">
        <v>20</v>
      </c>
      <c r="C875" s="3" t="s">
        <v>21</v>
      </c>
      <c r="D875" s="4">
        <v>0.1</v>
      </c>
      <c r="E875" s="4" t="str">
        <f t="shared" si="26"/>
        <v>PAID</v>
      </c>
      <c r="G875" s="4">
        <f t="shared" si="27"/>
        <v>1</v>
      </c>
      <c r="H875" s="3" t="s">
        <v>345</v>
      </c>
    </row>
    <row r="876" spans="1:8" x14ac:dyDescent="0.15">
      <c r="A876" s="3" t="s">
        <v>380</v>
      </c>
      <c r="B876" s="3" t="s">
        <v>20</v>
      </c>
      <c r="C876" s="3" t="s">
        <v>21</v>
      </c>
      <c r="D876" s="4">
        <v>8</v>
      </c>
      <c r="E876" s="4" t="str">
        <f t="shared" si="26"/>
        <v>PAID</v>
      </c>
      <c r="F876" s="4" t="s">
        <v>405</v>
      </c>
      <c r="G876" s="4">
        <f t="shared" si="27"/>
        <v>2</v>
      </c>
      <c r="H876" s="3" t="s">
        <v>345</v>
      </c>
    </row>
    <row r="877" spans="1:8" x14ac:dyDescent="0.15">
      <c r="A877" s="3" t="s">
        <v>393</v>
      </c>
      <c r="B877" s="3" t="s">
        <v>6</v>
      </c>
      <c r="C877" s="3" t="s">
        <v>13</v>
      </c>
      <c r="D877" s="4">
        <v>0.5</v>
      </c>
      <c r="E877" s="4" t="str">
        <f t="shared" si="26"/>
        <v>PAID</v>
      </c>
      <c r="G877" s="4">
        <f t="shared" si="27"/>
        <v>1</v>
      </c>
      <c r="H877" s="3" t="s">
        <v>388</v>
      </c>
    </row>
    <row r="878" spans="1:8" x14ac:dyDescent="0.15">
      <c r="A878" s="3" t="s">
        <v>357</v>
      </c>
      <c r="B878" s="3" t="s">
        <v>20</v>
      </c>
      <c r="C878" s="3" t="s">
        <v>9</v>
      </c>
      <c r="D878" s="4">
        <v>19</v>
      </c>
      <c r="E878" s="4" t="str">
        <f t="shared" si="26"/>
        <v>PAID</v>
      </c>
      <c r="G878" s="4">
        <f t="shared" si="27"/>
        <v>1</v>
      </c>
      <c r="H878" s="3" t="s">
        <v>345</v>
      </c>
    </row>
    <row r="879" spans="1:8" x14ac:dyDescent="0.15">
      <c r="A879" s="3" t="s">
        <v>368</v>
      </c>
      <c r="B879" s="3" t="s">
        <v>20</v>
      </c>
      <c r="C879" s="3" t="s">
        <v>9</v>
      </c>
      <c r="D879" s="4">
        <v>19</v>
      </c>
      <c r="E879" s="4" t="str">
        <f t="shared" si="26"/>
        <v>PAID</v>
      </c>
      <c r="F879" s="4" t="s">
        <v>405</v>
      </c>
      <c r="G879" s="4">
        <f t="shared" si="27"/>
        <v>2</v>
      </c>
      <c r="H879" s="3" t="s">
        <v>345</v>
      </c>
    </row>
    <row r="880" spans="1:8" x14ac:dyDescent="0.15">
      <c r="A880" s="3" t="s">
        <v>1518</v>
      </c>
      <c r="B880" s="3" t="s">
        <v>408</v>
      </c>
      <c r="C880" s="3" t="s">
        <v>1519</v>
      </c>
      <c r="D880" s="4">
        <v>0</v>
      </c>
      <c r="E880" s="4" t="str">
        <f t="shared" si="26"/>
        <v>FREE</v>
      </c>
      <c r="G880" s="4">
        <f t="shared" si="27"/>
        <v>1</v>
      </c>
      <c r="H880" s="3" t="s">
        <v>345</v>
      </c>
    </row>
    <row r="881" spans="1:8" x14ac:dyDescent="0.15">
      <c r="A881" s="3" t="s">
        <v>401</v>
      </c>
      <c r="B881" s="3" t="s">
        <v>6</v>
      </c>
      <c r="C881" s="3" t="s">
        <v>13</v>
      </c>
      <c r="D881" s="4">
        <v>0.5</v>
      </c>
      <c r="E881" s="4" t="str">
        <f t="shared" si="26"/>
        <v>PAID</v>
      </c>
      <c r="G881" s="4">
        <f t="shared" si="27"/>
        <v>1</v>
      </c>
      <c r="H881" s="3" t="s">
        <v>388</v>
      </c>
    </row>
    <row r="882" spans="1:8" x14ac:dyDescent="0.15">
      <c r="A882" s="3" t="s">
        <v>392</v>
      </c>
      <c r="B882" s="3" t="s">
        <v>6</v>
      </c>
      <c r="C882" s="3" t="s">
        <v>13</v>
      </c>
      <c r="D882" s="4">
        <v>0.5</v>
      </c>
      <c r="E882" s="4" t="str">
        <f t="shared" si="26"/>
        <v>PAID</v>
      </c>
      <c r="G882" s="4">
        <f t="shared" si="27"/>
        <v>1</v>
      </c>
      <c r="H882" s="3" t="s">
        <v>388</v>
      </c>
    </row>
    <row r="883" spans="1:8" x14ac:dyDescent="0.15">
      <c r="A883" s="3" t="s">
        <v>402</v>
      </c>
      <c r="B883" s="3" t="s">
        <v>6</v>
      </c>
      <c r="C883" s="3" t="s">
        <v>13</v>
      </c>
      <c r="D883" s="4">
        <v>0.5</v>
      </c>
      <c r="E883" s="4" t="str">
        <f t="shared" si="26"/>
        <v>PAID</v>
      </c>
      <c r="G883" s="4">
        <f t="shared" si="27"/>
        <v>1</v>
      </c>
      <c r="H883" s="3" t="s">
        <v>388</v>
      </c>
    </row>
    <row r="884" spans="1:8" x14ac:dyDescent="0.15">
      <c r="A884" s="3" t="s">
        <v>394</v>
      </c>
      <c r="B884" s="3" t="s">
        <v>6</v>
      </c>
      <c r="C884" s="3" t="s">
        <v>152</v>
      </c>
      <c r="D884" s="4">
        <v>1</v>
      </c>
      <c r="E884" s="4" t="str">
        <f t="shared" si="26"/>
        <v>PAID</v>
      </c>
      <c r="G884" s="4">
        <f t="shared" si="27"/>
        <v>1</v>
      </c>
      <c r="H884" s="3" t="s">
        <v>388</v>
      </c>
    </row>
    <row r="885" spans="1:8" x14ac:dyDescent="0.15">
      <c r="A885" s="3" t="s">
        <v>1520</v>
      </c>
      <c r="B885" s="3" t="s">
        <v>408</v>
      </c>
      <c r="C885" s="3" t="s">
        <v>1519</v>
      </c>
      <c r="D885" s="4">
        <v>0</v>
      </c>
      <c r="E885" s="4" t="str">
        <f t="shared" si="26"/>
        <v>FREE</v>
      </c>
      <c r="G885" s="4">
        <f t="shared" si="27"/>
        <v>1</v>
      </c>
      <c r="H885" s="3" t="s">
        <v>345</v>
      </c>
    </row>
    <row r="886" spans="1:8" x14ac:dyDescent="0.15">
      <c r="A886" s="3" t="s">
        <v>352</v>
      </c>
      <c r="B886" s="3" t="s">
        <v>24</v>
      </c>
      <c r="C886" s="3" t="s">
        <v>9</v>
      </c>
      <c r="D886" s="4">
        <v>17</v>
      </c>
      <c r="E886" s="4" t="str">
        <f t="shared" si="26"/>
        <v>PAID</v>
      </c>
      <c r="G886" s="4">
        <f t="shared" si="27"/>
        <v>1</v>
      </c>
      <c r="H886" s="3" t="s">
        <v>345</v>
      </c>
    </row>
    <row r="887" spans="1:8" x14ac:dyDescent="0.15">
      <c r="A887" s="3" t="s">
        <v>387</v>
      </c>
      <c r="B887" s="3" t="s">
        <v>24</v>
      </c>
      <c r="C887" s="3" t="s">
        <v>9</v>
      </c>
      <c r="D887" s="4">
        <v>19</v>
      </c>
      <c r="E887" s="4" t="str">
        <f t="shared" si="26"/>
        <v>PAID</v>
      </c>
      <c r="F887" s="4" t="s">
        <v>405</v>
      </c>
      <c r="G887" s="4">
        <f t="shared" si="27"/>
        <v>2</v>
      </c>
      <c r="H887" s="3" t="s">
        <v>345</v>
      </c>
    </row>
    <row r="888" spans="1:8" x14ac:dyDescent="0.15">
      <c r="A888" s="3" t="s">
        <v>375</v>
      </c>
      <c r="B888" s="3" t="s">
        <v>20</v>
      </c>
      <c r="C888" s="3" t="s">
        <v>55</v>
      </c>
      <c r="D888" s="4">
        <v>12</v>
      </c>
      <c r="E888" s="4" t="str">
        <f t="shared" si="26"/>
        <v>PAID</v>
      </c>
      <c r="G888" s="4">
        <f t="shared" si="27"/>
        <v>1</v>
      </c>
      <c r="H888" s="3" t="s">
        <v>345</v>
      </c>
    </row>
    <row r="889" spans="1:8" x14ac:dyDescent="0.15">
      <c r="A889" s="3" t="s">
        <v>372</v>
      </c>
      <c r="B889" s="3" t="s">
        <v>20</v>
      </c>
      <c r="C889" s="3" t="s">
        <v>55</v>
      </c>
      <c r="D889" s="4">
        <v>19</v>
      </c>
      <c r="E889" s="4" t="str">
        <f t="shared" si="26"/>
        <v>PAID</v>
      </c>
      <c r="F889" s="4" t="s">
        <v>405</v>
      </c>
      <c r="G889" s="4">
        <f t="shared" si="27"/>
        <v>2</v>
      </c>
      <c r="H889" s="3" t="s">
        <v>345</v>
      </c>
    </row>
    <row r="890" spans="1:8" x14ac:dyDescent="0.15">
      <c r="A890" s="3" t="s">
        <v>364</v>
      </c>
      <c r="B890" s="3" t="s">
        <v>20</v>
      </c>
      <c r="C890" s="3" t="s">
        <v>84</v>
      </c>
      <c r="D890" s="4">
        <v>19</v>
      </c>
      <c r="E890" s="4" t="str">
        <f t="shared" si="26"/>
        <v>PAID</v>
      </c>
      <c r="G890" s="4">
        <f t="shared" si="27"/>
        <v>1</v>
      </c>
      <c r="H890" s="3" t="s">
        <v>345</v>
      </c>
    </row>
    <row r="891" spans="1:8" x14ac:dyDescent="0.15">
      <c r="A891" s="3" t="s">
        <v>374</v>
      </c>
      <c r="B891" s="3" t="s">
        <v>20</v>
      </c>
      <c r="C891" s="3" t="s">
        <v>84</v>
      </c>
      <c r="D891" s="4">
        <v>19</v>
      </c>
      <c r="E891" s="4" t="str">
        <f t="shared" si="26"/>
        <v>PAID</v>
      </c>
      <c r="F891" s="4" t="s">
        <v>405</v>
      </c>
      <c r="G891" s="4">
        <f t="shared" si="27"/>
        <v>2</v>
      </c>
      <c r="H891" s="3" t="s">
        <v>345</v>
      </c>
    </row>
    <row r="892" spans="1:8" x14ac:dyDescent="0.15">
      <c r="A892" s="3" t="s">
        <v>1524</v>
      </c>
      <c r="B892" s="3" t="s">
        <v>419</v>
      </c>
      <c r="C892" s="3" t="s">
        <v>431</v>
      </c>
      <c r="D892" s="4">
        <v>0</v>
      </c>
      <c r="E892" s="4" t="str">
        <f t="shared" si="26"/>
        <v>FREE</v>
      </c>
      <c r="G892" s="4">
        <f t="shared" si="27"/>
        <v>1</v>
      </c>
      <c r="H892" s="3" t="s">
        <v>1522</v>
      </c>
    </row>
    <row r="893" spans="1:8" x14ac:dyDescent="0.15">
      <c r="A893" s="3" t="s">
        <v>353</v>
      </c>
      <c r="B893" s="3" t="s">
        <v>20</v>
      </c>
      <c r="C893" s="3" t="s">
        <v>13</v>
      </c>
      <c r="D893" s="4">
        <v>19</v>
      </c>
      <c r="E893" s="4" t="str">
        <f t="shared" si="26"/>
        <v>PAID</v>
      </c>
      <c r="G893" s="4">
        <f t="shared" si="27"/>
        <v>1</v>
      </c>
      <c r="H893" s="3" t="s">
        <v>345</v>
      </c>
    </row>
    <row r="894" spans="1:8" x14ac:dyDescent="0.15">
      <c r="A894" s="3" t="s">
        <v>359</v>
      </c>
      <c r="B894" s="3" t="s">
        <v>20</v>
      </c>
      <c r="C894" s="3" t="s">
        <v>13</v>
      </c>
      <c r="D894" s="4">
        <v>19</v>
      </c>
      <c r="E894" s="4" t="str">
        <f t="shared" si="26"/>
        <v>PAID</v>
      </c>
      <c r="F894" s="4" t="s">
        <v>405</v>
      </c>
      <c r="G894" s="4">
        <f t="shared" si="27"/>
        <v>2</v>
      </c>
      <c r="H894" s="3" t="s">
        <v>345</v>
      </c>
    </row>
    <row r="895" spans="1:8" x14ac:dyDescent="0.15">
      <c r="A895" s="3" t="s">
        <v>397</v>
      </c>
      <c r="B895" s="3" t="s">
        <v>6</v>
      </c>
      <c r="C895" s="3" t="s">
        <v>13</v>
      </c>
      <c r="D895" s="4">
        <v>0.5</v>
      </c>
      <c r="E895" s="4" t="str">
        <f t="shared" si="26"/>
        <v>PAID</v>
      </c>
      <c r="G895" s="4">
        <f t="shared" si="27"/>
        <v>1</v>
      </c>
      <c r="H895" s="3" t="s">
        <v>388</v>
      </c>
    </row>
    <row r="896" spans="1:8" x14ac:dyDescent="0.15">
      <c r="A896" s="3" t="s">
        <v>1521</v>
      </c>
      <c r="B896" s="3" t="s">
        <v>408</v>
      </c>
      <c r="C896" s="3" t="s">
        <v>1519</v>
      </c>
      <c r="D896" s="4">
        <v>0</v>
      </c>
      <c r="E896" s="4" t="str">
        <f t="shared" si="26"/>
        <v>FREE</v>
      </c>
      <c r="G896" s="4">
        <f t="shared" si="27"/>
        <v>1</v>
      </c>
      <c r="H896" s="3" t="s">
        <v>345</v>
      </c>
    </row>
    <row r="897" spans="1:8" x14ac:dyDescent="0.15">
      <c r="A897" s="3" t="s">
        <v>367</v>
      </c>
      <c r="B897" s="3" t="s">
        <v>20</v>
      </c>
      <c r="C897" s="3" t="s">
        <v>9</v>
      </c>
      <c r="D897" s="4">
        <v>10</v>
      </c>
      <c r="E897" s="4" t="str">
        <f t="shared" si="26"/>
        <v>PAID</v>
      </c>
      <c r="G897" s="4">
        <f t="shared" si="27"/>
        <v>1</v>
      </c>
      <c r="H897" s="3" t="s">
        <v>345</v>
      </c>
    </row>
    <row r="898" spans="1:8" x14ac:dyDescent="0.15">
      <c r="A898" s="3" t="s">
        <v>354</v>
      </c>
      <c r="B898" s="3" t="s">
        <v>112</v>
      </c>
      <c r="C898" s="3" t="s">
        <v>13</v>
      </c>
      <c r="D898" s="4">
        <v>1</v>
      </c>
      <c r="E898" s="4" t="str">
        <f t="shared" si="26"/>
        <v>PAID</v>
      </c>
      <c r="G898" s="4">
        <f t="shared" si="27"/>
        <v>1</v>
      </c>
      <c r="H898" s="3" t="s">
        <v>345</v>
      </c>
    </row>
    <row r="899" spans="1:8" x14ac:dyDescent="0.15">
      <c r="A899" s="3" t="s">
        <v>702</v>
      </c>
      <c r="B899" s="3" t="s">
        <v>408</v>
      </c>
      <c r="C899" s="3" t="s">
        <v>703</v>
      </c>
      <c r="D899" s="4">
        <v>0</v>
      </c>
      <c r="E899" s="4" t="str">
        <f t="shared" si="26"/>
        <v>FREE</v>
      </c>
      <c r="G899" s="4">
        <f t="shared" si="27"/>
        <v>1</v>
      </c>
      <c r="H899" s="3" t="s">
        <v>701</v>
      </c>
    </row>
    <row r="900" spans="1:8" x14ac:dyDescent="0.15">
      <c r="A900" s="3" t="s">
        <v>1528</v>
      </c>
      <c r="B900" s="3" t="s">
        <v>419</v>
      </c>
      <c r="C900" s="3" t="s">
        <v>650</v>
      </c>
      <c r="D900" s="4">
        <v>0</v>
      </c>
      <c r="E900" s="4" t="str">
        <f t="shared" si="26"/>
        <v>FREE</v>
      </c>
      <c r="G900" s="4">
        <f t="shared" si="27"/>
        <v>1</v>
      </c>
      <c r="H900" s="3" t="s">
        <v>1527</v>
      </c>
    </row>
    <row r="901" spans="1:8" x14ac:dyDescent="0.15">
      <c r="A901" s="3" t="s">
        <v>37</v>
      </c>
      <c r="B901" s="3" t="s">
        <v>20</v>
      </c>
      <c r="C901" s="3" t="s">
        <v>13</v>
      </c>
      <c r="D901" s="4">
        <v>0.5</v>
      </c>
      <c r="E901" s="4" t="str">
        <f t="shared" si="26"/>
        <v>PAID</v>
      </c>
      <c r="G901" s="4">
        <f t="shared" si="27"/>
        <v>1</v>
      </c>
      <c r="H901" s="3" t="s">
        <v>36</v>
      </c>
    </row>
  </sheetData>
  <sheetProtection password="CF3B" sheet="1" objects="1" scenarios="1"/>
  <sortState ref="A2:H880">
    <sortCondition ref="A1"/>
  </sortState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314"/>
  <sheetViews>
    <sheetView topLeftCell="A13" zoomScale="145" zoomScaleNormal="145" workbookViewId="0">
      <selection activeCell="A16" sqref="A16:A24"/>
    </sheetView>
  </sheetViews>
  <sheetFormatPr defaultRowHeight="11.25" x14ac:dyDescent="0.2"/>
  <cols>
    <col min="2" max="2" width="31.6640625" customWidth="1"/>
    <col min="3" max="3" width="28.83203125" customWidth="1"/>
    <col min="4" max="4" width="18.6640625" customWidth="1"/>
    <col min="7" max="7" width="9.33203125" style="2"/>
  </cols>
  <sheetData>
    <row r="1" spans="1:4" ht="12" thickBot="1" x14ac:dyDescent="0.25">
      <c r="A1" t="s">
        <v>1645</v>
      </c>
      <c r="B1" t="s">
        <v>1646</v>
      </c>
      <c r="C1" t="s">
        <v>1647</v>
      </c>
      <c r="D1" t="s">
        <v>1648</v>
      </c>
    </row>
    <row r="2" spans="1:4" ht="12" thickBot="1" x14ac:dyDescent="0.25">
      <c r="A2" s="17">
        <v>1</v>
      </c>
      <c r="B2" s="17" t="s">
        <v>1535</v>
      </c>
      <c r="C2" s="17">
        <v>10</v>
      </c>
      <c r="D2" s="1" t="s">
        <v>1536</v>
      </c>
    </row>
    <row r="3" spans="1:4" ht="12" thickBot="1" x14ac:dyDescent="0.25">
      <c r="A3" s="18"/>
      <c r="B3" s="18"/>
      <c r="C3" s="18"/>
      <c r="D3" s="1" t="s">
        <v>1537</v>
      </c>
    </row>
    <row r="4" spans="1:4" ht="12" thickBot="1" x14ac:dyDescent="0.25">
      <c r="A4" s="18"/>
      <c r="B4" s="18"/>
      <c r="C4" s="18"/>
      <c r="D4" s="1" t="s">
        <v>79</v>
      </c>
    </row>
    <row r="5" spans="1:4" ht="12" thickBot="1" x14ac:dyDescent="0.25">
      <c r="A5" s="18"/>
      <c r="B5" s="18"/>
      <c r="C5" s="18"/>
      <c r="D5" s="1" t="s">
        <v>75</v>
      </c>
    </row>
    <row r="6" spans="1:4" ht="12" thickBot="1" x14ac:dyDescent="0.25">
      <c r="A6" s="18"/>
      <c r="B6" s="18"/>
      <c r="C6" s="18"/>
      <c r="D6" s="1" t="s">
        <v>100</v>
      </c>
    </row>
    <row r="7" spans="1:4" ht="12" thickBot="1" x14ac:dyDescent="0.25">
      <c r="A7" s="18"/>
      <c r="B7" s="18"/>
      <c r="C7" s="18"/>
      <c r="D7" s="1" t="s">
        <v>1538</v>
      </c>
    </row>
    <row r="8" spans="1:4" ht="12" thickBot="1" x14ac:dyDescent="0.25">
      <c r="A8" s="19"/>
      <c r="B8" s="19"/>
      <c r="C8" s="19"/>
      <c r="D8" s="1" t="s">
        <v>76</v>
      </c>
    </row>
    <row r="9" spans="1:4" ht="12" thickBot="1" x14ac:dyDescent="0.25"/>
    <row r="10" spans="1:4" ht="12" customHeight="1" thickBot="1" x14ac:dyDescent="0.25">
      <c r="A10">
        <v>2</v>
      </c>
      <c r="B10" s="14" t="s">
        <v>1540</v>
      </c>
      <c r="C10" s="14">
        <v>59</v>
      </c>
      <c r="D10" s="1" t="s">
        <v>1541</v>
      </c>
    </row>
    <row r="11" spans="1:4" ht="12" customHeight="1" thickBot="1" x14ac:dyDescent="0.25">
      <c r="B11" s="15"/>
      <c r="C11" s="15"/>
      <c r="D11" s="1" t="s">
        <v>188</v>
      </c>
    </row>
    <row r="12" spans="1:4" ht="12" customHeight="1" thickBot="1" x14ac:dyDescent="0.25">
      <c r="B12" s="15"/>
      <c r="C12" s="15"/>
      <c r="D12" s="1" t="s">
        <v>1542</v>
      </c>
    </row>
    <row r="13" spans="1:4" ht="12" customHeight="1" thickBot="1" x14ac:dyDescent="0.25">
      <c r="B13" s="15"/>
      <c r="C13" s="15"/>
      <c r="D13" s="1" t="s">
        <v>1543</v>
      </c>
    </row>
    <row r="14" spans="1:4" ht="12" customHeight="1" thickBot="1" x14ac:dyDescent="0.25">
      <c r="B14" s="16"/>
      <c r="C14" s="16"/>
      <c r="D14" s="1" t="s">
        <v>1544</v>
      </c>
    </row>
    <row r="15" spans="1:4" ht="12" thickBot="1" x14ac:dyDescent="0.25"/>
    <row r="16" spans="1:4" ht="12" thickBot="1" x14ac:dyDescent="0.25">
      <c r="A16" s="17">
        <v>3</v>
      </c>
      <c r="B16" s="17" t="s">
        <v>1545</v>
      </c>
      <c r="C16" s="17">
        <v>31</v>
      </c>
      <c r="D16" s="1" t="s">
        <v>1546</v>
      </c>
    </row>
    <row r="17" spans="1:4" ht="12" thickBot="1" x14ac:dyDescent="0.25">
      <c r="A17" s="18"/>
      <c r="B17" s="18"/>
      <c r="C17" s="18"/>
      <c r="D17" s="1" t="s">
        <v>178</v>
      </c>
    </row>
    <row r="18" spans="1:4" ht="12" thickBot="1" x14ac:dyDescent="0.25">
      <c r="A18" s="18"/>
      <c r="B18" s="18"/>
      <c r="C18" s="18"/>
      <c r="D18" s="1" t="s">
        <v>176</v>
      </c>
    </row>
    <row r="19" spans="1:4" ht="12" thickBot="1" x14ac:dyDescent="0.25">
      <c r="A19" s="18"/>
      <c r="B19" s="18"/>
      <c r="C19" s="18"/>
      <c r="D19" s="1" t="s">
        <v>182</v>
      </c>
    </row>
    <row r="20" spans="1:4" ht="12" thickBot="1" x14ac:dyDescent="0.25">
      <c r="A20" s="18"/>
      <c r="B20" s="18"/>
      <c r="C20" s="18"/>
      <c r="D20" s="1" t="s">
        <v>1547</v>
      </c>
    </row>
    <row r="21" spans="1:4" ht="12" thickBot="1" x14ac:dyDescent="0.25">
      <c r="A21" s="18"/>
      <c r="B21" s="18"/>
      <c r="C21" s="18"/>
      <c r="D21" s="1" t="s">
        <v>183</v>
      </c>
    </row>
    <row r="22" spans="1:4" ht="12" thickBot="1" x14ac:dyDescent="0.25">
      <c r="A22" s="18"/>
      <c r="B22" s="18"/>
      <c r="C22" s="18"/>
      <c r="D22" s="1" t="s">
        <v>1548</v>
      </c>
    </row>
    <row r="23" spans="1:4" ht="12" thickBot="1" x14ac:dyDescent="0.25">
      <c r="A23" s="18"/>
      <c r="B23" s="18"/>
      <c r="C23" s="18"/>
      <c r="D23" s="1" t="s">
        <v>177</v>
      </c>
    </row>
    <row r="24" spans="1:4" ht="12" thickBot="1" x14ac:dyDescent="0.25">
      <c r="A24" s="19"/>
      <c r="B24" s="19"/>
      <c r="C24" s="19"/>
      <c r="D24" s="1" t="s">
        <v>33</v>
      </c>
    </row>
    <row r="25" spans="1:4" ht="12" thickBot="1" x14ac:dyDescent="0.25"/>
    <row r="26" spans="1:4" ht="12" thickBot="1" x14ac:dyDescent="0.25">
      <c r="A26" s="14">
        <v>4</v>
      </c>
      <c r="B26" s="14" t="s">
        <v>1549</v>
      </c>
      <c r="C26" s="14">
        <v>63</v>
      </c>
      <c r="D26" s="1" t="s">
        <v>184</v>
      </c>
    </row>
    <row r="27" spans="1:4" ht="12" thickBot="1" x14ac:dyDescent="0.25">
      <c r="A27" s="15"/>
      <c r="B27" s="15"/>
      <c r="C27" s="15"/>
      <c r="D27" s="1" t="s">
        <v>200</v>
      </c>
    </row>
    <row r="28" spans="1:4" ht="12" thickBot="1" x14ac:dyDescent="0.25">
      <c r="A28" s="15"/>
      <c r="B28" s="15"/>
      <c r="C28" s="15"/>
      <c r="D28" s="1" t="s">
        <v>187</v>
      </c>
    </row>
    <row r="29" spans="1:4" ht="12" thickBot="1" x14ac:dyDescent="0.25">
      <c r="A29" s="15"/>
      <c r="B29" s="15"/>
      <c r="C29" s="15"/>
      <c r="D29" s="1" t="s">
        <v>182</v>
      </c>
    </row>
    <row r="30" spans="1:4" ht="23.25" thickBot="1" x14ac:dyDescent="0.25">
      <c r="A30" s="15"/>
      <c r="B30" s="15"/>
      <c r="C30" s="15"/>
      <c r="D30" s="1" t="s">
        <v>117</v>
      </c>
    </row>
    <row r="31" spans="1:4" ht="12" thickBot="1" x14ac:dyDescent="0.25">
      <c r="A31" s="15"/>
      <c r="B31" s="15"/>
      <c r="C31" s="15"/>
      <c r="D31" s="1" t="s">
        <v>1547</v>
      </c>
    </row>
    <row r="32" spans="1:4" ht="12" thickBot="1" x14ac:dyDescent="0.25">
      <c r="A32" s="15"/>
      <c r="B32" s="15"/>
      <c r="C32" s="15"/>
      <c r="D32" s="1" t="s">
        <v>183</v>
      </c>
    </row>
    <row r="33" spans="1:4" ht="12" thickBot="1" x14ac:dyDescent="0.25">
      <c r="A33" s="15"/>
      <c r="B33" s="15"/>
      <c r="C33" s="15"/>
      <c r="D33" s="1" t="s">
        <v>1548</v>
      </c>
    </row>
    <row r="34" spans="1:4" ht="12" thickBot="1" x14ac:dyDescent="0.25">
      <c r="A34" s="15"/>
      <c r="B34" s="15"/>
      <c r="C34" s="15"/>
      <c r="D34" s="1" t="s">
        <v>177</v>
      </c>
    </row>
    <row r="35" spans="1:4" ht="12" thickBot="1" x14ac:dyDescent="0.25">
      <c r="A35" s="16"/>
      <c r="B35" s="16"/>
      <c r="C35" s="16"/>
      <c r="D35" s="1" t="s">
        <v>1550</v>
      </c>
    </row>
    <row r="36" spans="1:4" ht="12" thickBot="1" x14ac:dyDescent="0.25"/>
    <row r="37" spans="1:4" ht="12" thickBot="1" x14ac:dyDescent="0.25">
      <c r="A37" s="17">
        <v>5</v>
      </c>
      <c r="B37" s="17" t="s">
        <v>1551</v>
      </c>
      <c r="C37" s="17">
        <v>69</v>
      </c>
      <c r="D37" s="1" t="s">
        <v>1546</v>
      </c>
    </row>
    <row r="38" spans="1:4" ht="12" thickBot="1" x14ac:dyDescent="0.25">
      <c r="A38" s="18"/>
      <c r="B38" s="18"/>
      <c r="C38" s="18"/>
      <c r="D38" s="1" t="s">
        <v>178</v>
      </c>
    </row>
    <row r="39" spans="1:4" ht="12" thickBot="1" x14ac:dyDescent="0.25">
      <c r="A39" s="18"/>
      <c r="B39" s="18"/>
      <c r="C39" s="18"/>
      <c r="D39" s="1" t="s">
        <v>176</v>
      </c>
    </row>
    <row r="40" spans="1:4" ht="12" thickBot="1" x14ac:dyDescent="0.25">
      <c r="A40" s="18"/>
      <c r="B40" s="18"/>
      <c r="C40" s="18"/>
      <c r="D40" s="1" t="s">
        <v>182</v>
      </c>
    </row>
    <row r="41" spans="1:4" ht="12" thickBot="1" x14ac:dyDescent="0.25">
      <c r="A41" s="18"/>
      <c r="B41" s="18"/>
      <c r="C41" s="18"/>
      <c r="D41" s="1" t="s">
        <v>183</v>
      </c>
    </row>
    <row r="42" spans="1:4" ht="12" thickBot="1" x14ac:dyDescent="0.25">
      <c r="A42" s="18"/>
      <c r="B42" s="18"/>
      <c r="C42" s="18"/>
      <c r="D42" s="1" t="s">
        <v>1548</v>
      </c>
    </row>
    <row r="43" spans="1:4" ht="12" thickBot="1" x14ac:dyDescent="0.25">
      <c r="A43" s="18"/>
      <c r="B43" s="18"/>
      <c r="C43" s="18"/>
      <c r="D43" s="1" t="s">
        <v>177</v>
      </c>
    </row>
    <row r="44" spans="1:4" ht="12" thickBot="1" x14ac:dyDescent="0.25">
      <c r="A44" s="18"/>
      <c r="B44" s="18"/>
      <c r="C44" s="18"/>
      <c r="D44" s="1" t="s">
        <v>1547</v>
      </c>
    </row>
    <row r="45" spans="1:4" ht="12" thickBot="1" x14ac:dyDescent="0.25">
      <c r="A45" s="18"/>
      <c r="B45" s="18"/>
      <c r="C45" s="18"/>
      <c r="D45" s="1" t="s">
        <v>116</v>
      </c>
    </row>
    <row r="46" spans="1:4" ht="12" thickBot="1" x14ac:dyDescent="0.25">
      <c r="A46" s="18"/>
      <c r="B46" s="18"/>
      <c r="C46" s="18"/>
      <c r="D46" s="1" t="s">
        <v>1552</v>
      </c>
    </row>
    <row r="47" spans="1:4" ht="12" thickBot="1" x14ac:dyDescent="0.25">
      <c r="A47" s="18"/>
      <c r="B47" s="18"/>
      <c r="C47" s="18"/>
      <c r="D47" s="1" t="s">
        <v>1553</v>
      </c>
    </row>
    <row r="48" spans="1:4" ht="12" thickBot="1" x14ac:dyDescent="0.25">
      <c r="A48" s="18"/>
      <c r="B48" s="18"/>
      <c r="C48" s="18"/>
      <c r="D48" s="1" t="s">
        <v>1554</v>
      </c>
    </row>
    <row r="49" spans="1:4" ht="12" thickBot="1" x14ac:dyDescent="0.25">
      <c r="A49" s="18"/>
      <c r="B49" s="18"/>
      <c r="C49" s="18"/>
      <c r="D49" s="1" t="s">
        <v>181</v>
      </c>
    </row>
    <row r="50" spans="1:4" ht="12" thickBot="1" x14ac:dyDescent="0.25">
      <c r="A50" s="18"/>
      <c r="B50" s="18"/>
      <c r="C50" s="18"/>
      <c r="D50" s="1" t="s">
        <v>191</v>
      </c>
    </row>
    <row r="51" spans="1:4" ht="12" thickBot="1" x14ac:dyDescent="0.25">
      <c r="A51" s="18"/>
      <c r="B51" s="18"/>
      <c r="C51" s="18"/>
      <c r="D51" s="1" t="s">
        <v>1555</v>
      </c>
    </row>
    <row r="52" spans="1:4" ht="12" thickBot="1" x14ac:dyDescent="0.25">
      <c r="A52" s="18"/>
      <c r="B52" s="18"/>
      <c r="C52" s="18"/>
      <c r="D52" s="1" t="s">
        <v>175</v>
      </c>
    </row>
    <row r="53" spans="1:4" ht="12" thickBot="1" x14ac:dyDescent="0.25">
      <c r="A53" s="19"/>
      <c r="B53" s="19"/>
      <c r="C53" s="19"/>
      <c r="D53" s="1" t="s">
        <v>1550</v>
      </c>
    </row>
    <row r="54" spans="1:4" ht="12" thickBot="1" x14ac:dyDescent="0.25"/>
    <row r="55" spans="1:4" ht="23.25" thickBot="1" x14ac:dyDescent="0.25">
      <c r="A55" s="14">
        <v>6</v>
      </c>
      <c r="B55" s="14" t="s">
        <v>1556</v>
      </c>
      <c r="C55" s="14">
        <v>50</v>
      </c>
      <c r="D55" s="1" t="s">
        <v>117</v>
      </c>
    </row>
    <row r="56" spans="1:4" ht="12" thickBot="1" x14ac:dyDescent="0.25">
      <c r="A56" s="15"/>
      <c r="B56" s="15"/>
      <c r="C56" s="15"/>
      <c r="D56" s="1" t="s">
        <v>1542</v>
      </c>
    </row>
    <row r="57" spans="1:4" ht="12" thickBot="1" x14ac:dyDescent="0.25">
      <c r="A57" s="15"/>
      <c r="B57" s="15"/>
      <c r="C57" s="15"/>
      <c r="D57" s="1" t="s">
        <v>1543</v>
      </c>
    </row>
    <row r="58" spans="1:4" ht="12" thickBot="1" x14ac:dyDescent="0.25">
      <c r="A58" s="15"/>
      <c r="B58" s="15"/>
      <c r="C58" s="15"/>
      <c r="D58" s="1" t="s">
        <v>1547</v>
      </c>
    </row>
    <row r="59" spans="1:4" ht="12" thickBot="1" x14ac:dyDescent="0.25">
      <c r="A59" s="15"/>
      <c r="B59" s="15"/>
      <c r="C59" s="15"/>
      <c r="D59" s="1" t="s">
        <v>1541</v>
      </c>
    </row>
    <row r="60" spans="1:4" ht="12" thickBot="1" x14ac:dyDescent="0.25">
      <c r="A60" s="15"/>
      <c r="B60" s="15"/>
      <c r="C60" s="15"/>
      <c r="D60" s="1" t="s">
        <v>188</v>
      </c>
    </row>
    <row r="61" spans="1:4" ht="12" thickBot="1" x14ac:dyDescent="0.25">
      <c r="A61" s="15"/>
      <c r="B61" s="15"/>
      <c r="C61" s="15"/>
      <c r="D61" s="1" t="s">
        <v>186</v>
      </c>
    </row>
    <row r="62" spans="1:4" ht="12" thickBot="1" x14ac:dyDescent="0.25">
      <c r="A62" s="16"/>
      <c r="B62" s="16"/>
      <c r="C62" s="16"/>
      <c r="D62" s="1" t="s">
        <v>192</v>
      </c>
    </row>
    <row r="63" spans="1:4" ht="12" thickBot="1" x14ac:dyDescent="0.25"/>
    <row r="64" spans="1:4" ht="12" thickBot="1" x14ac:dyDescent="0.25">
      <c r="A64" s="17">
        <v>7</v>
      </c>
      <c r="B64" s="17" t="s">
        <v>1557</v>
      </c>
      <c r="C64" s="17">
        <v>90</v>
      </c>
      <c r="D64" s="1" t="s">
        <v>184</v>
      </c>
    </row>
    <row r="65" spans="1:4" ht="12" thickBot="1" x14ac:dyDescent="0.25">
      <c r="A65" s="18"/>
      <c r="B65" s="18"/>
      <c r="C65" s="18"/>
      <c r="D65" s="1" t="s">
        <v>200</v>
      </c>
    </row>
    <row r="66" spans="1:4" ht="12" thickBot="1" x14ac:dyDescent="0.25">
      <c r="A66" s="18"/>
      <c r="B66" s="18"/>
      <c r="C66" s="18"/>
      <c r="D66" s="1" t="s">
        <v>187</v>
      </c>
    </row>
    <row r="67" spans="1:4" ht="23.25" thickBot="1" x14ac:dyDescent="0.25">
      <c r="A67" s="18"/>
      <c r="B67" s="18"/>
      <c r="C67" s="18"/>
      <c r="D67" s="1" t="s">
        <v>117</v>
      </c>
    </row>
    <row r="68" spans="1:4" ht="12" thickBot="1" x14ac:dyDescent="0.25">
      <c r="A68" s="18"/>
      <c r="B68" s="18"/>
      <c r="C68" s="18"/>
      <c r="D68" s="1" t="s">
        <v>1542</v>
      </c>
    </row>
    <row r="69" spans="1:4" ht="12" thickBot="1" x14ac:dyDescent="0.25">
      <c r="A69" s="18"/>
      <c r="B69" s="18"/>
      <c r="C69" s="18"/>
      <c r="D69" s="1" t="s">
        <v>1543</v>
      </c>
    </row>
    <row r="70" spans="1:4" ht="12" thickBot="1" x14ac:dyDescent="0.25">
      <c r="A70" s="18"/>
      <c r="B70" s="18"/>
      <c r="C70" s="18"/>
      <c r="D70" s="1" t="s">
        <v>1544</v>
      </c>
    </row>
    <row r="71" spans="1:4" ht="12" thickBot="1" x14ac:dyDescent="0.25">
      <c r="A71" s="18"/>
      <c r="B71" s="18"/>
      <c r="C71" s="18"/>
      <c r="D71" s="1" t="s">
        <v>1541</v>
      </c>
    </row>
    <row r="72" spans="1:4" ht="12" thickBot="1" x14ac:dyDescent="0.25">
      <c r="A72" s="18"/>
      <c r="B72" s="18"/>
      <c r="C72" s="18"/>
      <c r="D72" s="1" t="s">
        <v>188</v>
      </c>
    </row>
    <row r="73" spans="1:4" ht="12" thickBot="1" x14ac:dyDescent="0.25">
      <c r="A73" s="18"/>
      <c r="B73" s="18"/>
      <c r="C73" s="18"/>
      <c r="D73" s="1" t="s">
        <v>186</v>
      </c>
    </row>
    <row r="74" spans="1:4" ht="12" thickBot="1" x14ac:dyDescent="0.25">
      <c r="A74" s="18"/>
      <c r="B74" s="18"/>
      <c r="C74" s="18"/>
      <c r="D74" s="1" t="s">
        <v>192</v>
      </c>
    </row>
    <row r="75" spans="1:4" ht="12" thickBot="1" x14ac:dyDescent="0.25">
      <c r="A75" s="18"/>
      <c r="B75" s="18"/>
      <c r="C75" s="18"/>
      <c r="D75" s="1" t="s">
        <v>182</v>
      </c>
    </row>
    <row r="76" spans="1:4" ht="12" thickBot="1" x14ac:dyDescent="0.25">
      <c r="A76" s="18"/>
      <c r="B76" s="18"/>
      <c r="C76" s="18"/>
      <c r="D76" s="1" t="s">
        <v>183</v>
      </c>
    </row>
    <row r="77" spans="1:4" ht="12" thickBot="1" x14ac:dyDescent="0.25">
      <c r="A77" s="18"/>
      <c r="B77" s="18"/>
      <c r="C77" s="18"/>
      <c r="D77" s="1" t="s">
        <v>1548</v>
      </c>
    </row>
    <row r="78" spans="1:4" ht="12" thickBot="1" x14ac:dyDescent="0.25">
      <c r="A78" s="18"/>
      <c r="B78" s="18"/>
      <c r="C78" s="18"/>
      <c r="D78" s="1" t="s">
        <v>177</v>
      </c>
    </row>
    <row r="79" spans="1:4" ht="12" thickBot="1" x14ac:dyDescent="0.25">
      <c r="A79" s="18"/>
      <c r="B79" s="18"/>
      <c r="C79" s="18"/>
      <c r="D79" s="1" t="s">
        <v>1547</v>
      </c>
    </row>
    <row r="80" spans="1:4" ht="12" thickBot="1" x14ac:dyDescent="0.25">
      <c r="A80" s="19"/>
      <c r="B80" s="19"/>
      <c r="C80" s="19"/>
      <c r="D80" s="1" t="s">
        <v>1558</v>
      </c>
    </row>
    <row r="81" spans="1:4" ht="12" thickBot="1" x14ac:dyDescent="0.25"/>
    <row r="82" spans="1:4" ht="12" thickBot="1" x14ac:dyDescent="0.25">
      <c r="A82" s="14">
        <v>8</v>
      </c>
      <c r="B82" s="14" t="s">
        <v>1559</v>
      </c>
      <c r="C82" s="14">
        <v>39</v>
      </c>
      <c r="D82" s="1" t="s">
        <v>1546</v>
      </c>
    </row>
    <row r="83" spans="1:4" ht="12" thickBot="1" x14ac:dyDescent="0.25">
      <c r="A83" s="15"/>
      <c r="B83" s="15"/>
      <c r="C83" s="15"/>
      <c r="D83" s="1" t="s">
        <v>178</v>
      </c>
    </row>
    <row r="84" spans="1:4" ht="12" thickBot="1" x14ac:dyDescent="0.25">
      <c r="A84" s="15"/>
      <c r="B84" s="15"/>
      <c r="C84" s="15"/>
      <c r="D84" s="1" t="s">
        <v>176</v>
      </c>
    </row>
    <row r="85" spans="1:4" ht="12" thickBot="1" x14ac:dyDescent="0.25">
      <c r="A85" s="15"/>
      <c r="B85" s="15"/>
      <c r="C85" s="15"/>
      <c r="D85" s="1" t="s">
        <v>182</v>
      </c>
    </row>
    <row r="86" spans="1:4" ht="12" thickBot="1" x14ac:dyDescent="0.25">
      <c r="A86" s="15"/>
      <c r="B86" s="15"/>
      <c r="C86" s="15"/>
      <c r="D86" s="1" t="s">
        <v>1547</v>
      </c>
    </row>
    <row r="87" spans="1:4" ht="12" thickBot="1" x14ac:dyDescent="0.25">
      <c r="A87" s="15"/>
      <c r="B87" s="15"/>
      <c r="C87" s="15"/>
      <c r="D87" s="1" t="s">
        <v>183</v>
      </c>
    </row>
    <row r="88" spans="1:4" ht="12" thickBot="1" x14ac:dyDescent="0.25">
      <c r="A88" s="15"/>
      <c r="B88" s="15"/>
      <c r="C88" s="15"/>
      <c r="D88" s="1" t="s">
        <v>1548</v>
      </c>
    </row>
    <row r="89" spans="1:4" ht="12" thickBot="1" x14ac:dyDescent="0.25">
      <c r="A89" s="15"/>
      <c r="B89" s="15"/>
      <c r="C89" s="15"/>
      <c r="D89" s="1" t="s">
        <v>177</v>
      </c>
    </row>
    <row r="90" spans="1:4" ht="12" thickBot="1" x14ac:dyDescent="0.25">
      <c r="A90" s="15"/>
      <c r="B90" s="15"/>
      <c r="C90" s="15"/>
      <c r="D90" s="1" t="s">
        <v>1554</v>
      </c>
    </row>
    <row r="91" spans="1:4" ht="12" thickBot="1" x14ac:dyDescent="0.25">
      <c r="A91" s="15"/>
      <c r="B91" s="15"/>
      <c r="C91" s="15"/>
      <c r="D91" s="1" t="s">
        <v>116</v>
      </c>
    </row>
    <row r="92" spans="1:4" ht="12" thickBot="1" x14ac:dyDescent="0.25">
      <c r="A92" s="16"/>
      <c r="B92" s="16"/>
      <c r="C92" s="16"/>
      <c r="D92" s="1" t="s">
        <v>1550</v>
      </c>
    </row>
    <row r="93" spans="1:4" ht="12" thickBot="1" x14ac:dyDescent="0.25"/>
    <row r="94" spans="1:4" ht="12" thickBot="1" x14ac:dyDescent="0.25">
      <c r="A94" s="17">
        <v>9</v>
      </c>
      <c r="B94" s="17" t="s">
        <v>1560</v>
      </c>
      <c r="C94" s="17">
        <v>49</v>
      </c>
      <c r="D94" s="1" t="s">
        <v>1561</v>
      </c>
    </row>
    <row r="95" spans="1:4" ht="12" thickBot="1" x14ac:dyDescent="0.25">
      <c r="A95" s="18"/>
      <c r="B95" s="18"/>
      <c r="C95" s="18"/>
      <c r="D95" s="1" t="s">
        <v>212</v>
      </c>
    </row>
    <row r="96" spans="1:4" ht="12" thickBot="1" x14ac:dyDescent="0.25">
      <c r="A96" s="18"/>
      <c r="B96" s="18"/>
      <c r="C96" s="18"/>
      <c r="D96" s="1" t="s">
        <v>205</v>
      </c>
    </row>
    <row r="97" spans="1:4" ht="12" thickBot="1" x14ac:dyDescent="0.25">
      <c r="A97" s="18"/>
      <c r="B97" s="18"/>
      <c r="C97" s="18"/>
      <c r="D97" s="1" t="s">
        <v>244</v>
      </c>
    </row>
    <row r="98" spans="1:4" ht="12" thickBot="1" x14ac:dyDescent="0.25">
      <c r="A98" s="18"/>
      <c r="B98" s="18"/>
      <c r="C98" s="18"/>
      <c r="D98" s="1" t="s">
        <v>208</v>
      </c>
    </row>
    <row r="99" spans="1:4" ht="12" thickBot="1" x14ac:dyDescent="0.25">
      <c r="A99" s="18"/>
      <c r="B99" s="18"/>
      <c r="C99" s="18"/>
      <c r="D99" s="1" t="s">
        <v>1562</v>
      </c>
    </row>
    <row r="100" spans="1:4" ht="12" thickBot="1" x14ac:dyDescent="0.25">
      <c r="A100" s="18"/>
      <c r="B100" s="18"/>
      <c r="C100" s="18"/>
      <c r="D100" s="1" t="s">
        <v>245</v>
      </c>
    </row>
    <row r="101" spans="1:4" ht="12" thickBot="1" x14ac:dyDescent="0.25">
      <c r="A101" s="18"/>
      <c r="B101" s="18"/>
      <c r="C101" s="18"/>
      <c r="D101" s="1" t="s">
        <v>207</v>
      </c>
    </row>
    <row r="102" spans="1:4" ht="12" thickBot="1" x14ac:dyDescent="0.25">
      <c r="A102" s="18"/>
      <c r="B102" s="18"/>
      <c r="C102" s="18"/>
      <c r="D102" s="1" t="s">
        <v>215</v>
      </c>
    </row>
    <row r="103" spans="1:4" ht="12" thickBot="1" x14ac:dyDescent="0.25">
      <c r="A103" s="18"/>
      <c r="B103" s="18"/>
      <c r="C103" s="18"/>
      <c r="D103" s="1" t="s">
        <v>202</v>
      </c>
    </row>
    <row r="104" spans="1:4" ht="12" thickBot="1" x14ac:dyDescent="0.25">
      <c r="A104" s="18"/>
      <c r="B104" s="18"/>
      <c r="C104" s="18"/>
      <c r="D104" s="1" t="s">
        <v>229</v>
      </c>
    </row>
    <row r="105" spans="1:4" ht="23.25" thickBot="1" x14ac:dyDescent="0.25">
      <c r="A105" s="19"/>
      <c r="B105" s="19"/>
      <c r="C105" s="19"/>
      <c r="D105" s="1" t="s">
        <v>1563</v>
      </c>
    </row>
    <row r="106" spans="1:4" ht="12" thickBot="1" x14ac:dyDescent="0.25"/>
    <row r="107" spans="1:4" ht="12" thickBot="1" x14ac:dyDescent="0.25">
      <c r="A107" s="14">
        <v>10</v>
      </c>
      <c r="B107" s="14" t="s">
        <v>1564</v>
      </c>
      <c r="C107" s="14">
        <v>79</v>
      </c>
      <c r="D107" s="1" t="s">
        <v>212</v>
      </c>
    </row>
    <row r="108" spans="1:4" ht="12" thickBot="1" x14ac:dyDescent="0.25">
      <c r="A108" s="15"/>
      <c r="B108" s="15"/>
      <c r="C108" s="15"/>
      <c r="D108" s="1" t="s">
        <v>205</v>
      </c>
    </row>
    <row r="109" spans="1:4" ht="12" thickBot="1" x14ac:dyDescent="0.25">
      <c r="A109" s="15"/>
      <c r="B109" s="15"/>
      <c r="C109" s="15"/>
      <c r="D109" s="1" t="s">
        <v>244</v>
      </c>
    </row>
    <row r="110" spans="1:4" ht="12" thickBot="1" x14ac:dyDescent="0.25">
      <c r="A110" s="15"/>
      <c r="B110" s="15"/>
      <c r="C110" s="15"/>
      <c r="D110" s="1" t="s">
        <v>208</v>
      </c>
    </row>
    <row r="111" spans="1:4" ht="12" thickBot="1" x14ac:dyDescent="0.25">
      <c r="A111" s="15"/>
      <c r="B111" s="15"/>
      <c r="C111" s="15"/>
      <c r="D111" s="1" t="s">
        <v>1562</v>
      </c>
    </row>
    <row r="112" spans="1:4" ht="12" thickBot="1" x14ac:dyDescent="0.25">
      <c r="A112" s="15"/>
      <c r="B112" s="15"/>
      <c r="C112" s="15"/>
      <c r="D112" s="1" t="s">
        <v>245</v>
      </c>
    </row>
    <row r="113" spans="1:4" ht="12" thickBot="1" x14ac:dyDescent="0.25">
      <c r="A113" s="15"/>
      <c r="B113" s="15"/>
      <c r="C113" s="15"/>
      <c r="D113" s="1" t="s">
        <v>207</v>
      </c>
    </row>
    <row r="114" spans="1:4" ht="12" thickBot="1" x14ac:dyDescent="0.25">
      <c r="A114" s="15"/>
      <c r="B114" s="15"/>
      <c r="C114" s="15"/>
      <c r="D114" s="1" t="s">
        <v>215</v>
      </c>
    </row>
    <row r="115" spans="1:4" ht="12" thickBot="1" x14ac:dyDescent="0.25">
      <c r="A115" s="15"/>
      <c r="B115" s="15"/>
      <c r="C115" s="15"/>
      <c r="D115" s="1" t="s">
        <v>202</v>
      </c>
    </row>
    <row r="116" spans="1:4" ht="12" thickBot="1" x14ac:dyDescent="0.25">
      <c r="A116" s="15"/>
      <c r="B116" s="15"/>
      <c r="C116" s="15"/>
      <c r="D116" s="1" t="s">
        <v>229</v>
      </c>
    </row>
    <row r="117" spans="1:4" ht="23.25" thickBot="1" x14ac:dyDescent="0.25">
      <c r="A117" s="15"/>
      <c r="B117" s="15"/>
      <c r="C117" s="15"/>
      <c r="D117" s="1" t="s">
        <v>1563</v>
      </c>
    </row>
    <row r="118" spans="1:4" ht="12" thickBot="1" x14ac:dyDescent="0.25">
      <c r="A118" s="15"/>
      <c r="B118" s="15"/>
      <c r="C118" s="15"/>
      <c r="D118" s="1" t="s">
        <v>1561</v>
      </c>
    </row>
    <row r="119" spans="1:4" ht="12" thickBot="1" x14ac:dyDescent="0.25">
      <c r="A119" s="15"/>
      <c r="B119" s="15"/>
      <c r="C119" s="15"/>
      <c r="D119" s="1" t="s">
        <v>214</v>
      </c>
    </row>
    <row r="120" spans="1:4" ht="23.25" thickBot="1" x14ac:dyDescent="0.25">
      <c r="A120" s="15"/>
      <c r="B120" s="15"/>
      <c r="C120" s="15"/>
      <c r="D120" s="1" t="s">
        <v>226</v>
      </c>
    </row>
    <row r="121" spans="1:4" ht="23.25" thickBot="1" x14ac:dyDescent="0.25">
      <c r="A121" s="15"/>
      <c r="B121" s="15"/>
      <c r="C121" s="15"/>
      <c r="D121" s="1" t="s">
        <v>204</v>
      </c>
    </row>
    <row r="122" spans="1:4" ht="12" thickBot="1" x14ac:dyDescent="0.25">
      <c r="A122" s="15"/>
      <c r="B122" s="15"/>
      <c r="C122" s="15"/>
      <c r="D122" s="1" t="s">
        <v>211</v>
      </c>
    </row>
    <row r="123" spans="1:4" ht="12" thickBot="1" x14ac:dyDescent="0.25">
      <c r="A123" s="15"/>
      <c r="B123" s="15"/>
      <c r="C123" s="15"/>
      <c r="D123" s="1" t="s">
        <v>210</v>
      </c>
    </row>
    <row r="124" spans="1:4" ht="12" thickBot="1" x14ac:dyDescent="0.25">
      <c r="A124" s="15"/>
      <c r="B124" s="15"/>
      <c r="C124" s="15"/>
      <c r="D124" s="1" t="s">
        <v>216</v>
      </c>
    </row>
    <row r="125" spans="1:4" ht="12" thickBot="1" x14ac:dyDescent="0.25">
      <c r="A125" s="16"/>
      <c r="B125" s="16"/>
      <c r="C125" s="16"/>
      <c r="D125" s="1" t="s">
        <v>127</v>
      </c>
    </row>
    <row r="126" spans="1:4" ht="12" thickBot="1" x14ac:dyDescent="0.25"/>
    <row r="127" spans="1:4" ht="12" thickBot="1" x14ac:dyDescent="0.25">
      <c r="A127" s="17">
        <v>11</v>
      </c>
      <c r="B127" s="17" t="s">
        <v>1565</v>
      </c>
      <c r="C127" s="17">
        <v>85</v>
      </c>
      <c r="D127" s="1" t="s">
        <v>223</v>
      </c>
    </row>
    <row r="128" spans="1:4" ht="12" thickBot="1" x14ac:dyDescent="0.25">
      <c r="A128" s="18"/>
      <c r="B128" s="18"/>
      <c r="C128" s="18"/>
      <c r="D128" s="1" t="s">
        <v>220</v>
      </c>
    </row>
    <row r="129" spans="1:4" ht="12" thickBot="1" x14ac:dyDescent="0.25">
      <c r="A129" s="18"/>
      <c r="B129" s="18"/>
      <c r="C129" s="18"/>
      <c r="D129" s="1" t="s">
        <v>244</v>
      </c>
    </row>
    <row r="130" spans="1:4" ht="12" thickBot="1" x14ac:dyDescent="0.25">
      <c r="A130" s="18"/>
      <c r="B130" s="18"/>
      <c r="C130" s="18"/>
      <c r="D130" s="1" t="s">
        <v>221</v>
      </c>
    </row>
    <row r="131" spans="1:4" ht="12" thickBot="1" x14ac:dyDescent="0.25">
      <c r="A131" s="18"/>
      <c r="B131" s="18"/>
      <c r="C131" s="18"/>
      <c r="D131" s="1" t="s">
        <v>206</v>
      </c>
    </row>
    <row r="132" spans="1:4" ht="12" thickBot="1" x14ac:dyDescent="0.25">
      <c r="A132" s="18"/>
      <c r="B132" s="18"/>
      <c r="C132" s="18"/>
      <c r="D132" s="1" t="s">
        <v>245</v>
      </c>
    </row>
    <row r="133" spans="1:4" ht="23.25" thickBot="1" x14ac:dyDescent="0.25">
      <c r="A133" s="18"/>
      <c r="B133" s="18"/>
      <c r="C133" s="18"/>
      <c r="D133" s="1" t="s">
        <v>225</v>
      </c>
    </row>
    <row r="134" spans="1:4" ht="12" thickBot="1" x14ac:dyDescent="0.25">
      <c r="A134" s="18"/>
      <c r="B134" s="18"/>
      <c r="C134" s="18"/>
      <c r="D134" s="1" t="s">
        <v>1566</v>
      </c>
    </row>
    <row r="135" spans="1:4" ht="12" thickBot="1" x14ac:dyDescent="0.25">
      <c r="A135" s="18"/>
      <c r="B135" s="18"/>
      <c r="C135" s="18"/>
      <c r="D135" s="1" t="s">
        <v>202</v>
      </c>
    </row>
    <row r="136" spans="1:4" ht="12" thickBot="1" x14ac:dyDescent="0.25">
      <c r="A136" s="18"/>
      <c r="B136" s="18"/>
      <c r="C136" s="18"/>
      <c r="D136" s="1" t="s">
        <v>229</v>
      </c>
    </row>
    <row r="137" spans="1:4" ht="23.25" thickBot="1" x14ac:dyDescent="0.25">
      <c r="A137" s="18"/>
      <c r="B137" s="18"/>
      <c r="C137" s="18"/>
      <c r="D137" s="1" t="s">
        <v>131</v>
      </c>
    </row>
    <row r="138" spans="1:4" ht="12" thickBot="1" x14ac:dyDescent="0.25">
      <c r="A138" s="19"/>
      <c r="B138" s="19"/>
      <c r="C138" s="19"/>
      <c r="D138" s="1" t="s">
        <v>133</v>
      </c>
    </row>
    <row r="139" spans="1:4" ht="12" thickBot="1" x14ac:dyDescent="0.25"/>
    <row r="140" spans="1:4" ht="12" thickBot="1" x14ac:dyDescent="0.25">
      <c r="A140" s="14">
        <v>12</v>
      </c>
      <c r="B140" s="14" t="s">
        <v>1567</v>
      </c>
      <c r="C140" s="14">
        <v>120</v>
      </c>
      <c r="D140" s="1" t="s">
        <v>223</v>
      </c>
    </row>
    <row r="141" spans="1:4" ht="12" thickBot="1" x14ac:dyDescent="0.25">
      <c r="A141" s="15"/>
      <c r="B141" s="15"/>
      <c r="C141" s="15"/>
      <c r="D141" s="1" t="s">
        <v>220</v>
      </c>
    </row>
    <row r="142" spans="1:4" ht="12" thickBot="1" x14ac:dyDescent="0.25">
      <c r="A142" s="15"/>
      <c r="B142" s="15"/>
      <c r="C142" s="15"/>
      <c r="D142" s="1" t="s">
        <v>244</v>
      </c>
    </row>
    <row r="143" spans="1:4" ht="12" thickBot="1" x14ac:dyDescent="0.25">
      <c r="A143" s="15"/>
      <c r="B143" s="15"/>
      <c r="C143" s="15"/>
      <c r="D143" s="1" t="s">
        <v>221</v>
      </c>
    </row>
    <row r="144" spans="1:4" ht="12" thickBot="1" x14ac:dyDescent="0.25">
      <c r="A144" s="15"/>
      <c r="B144" s="15"/>
      <c r="C144" s="15"/>
      <c r="D144" s="1" t="s">
        <v>206</v>
      </c>
    </row>
    <row r="145" spans="1:4" ht="12" thickBot="1" x14ac:dyDescent="0.25">
      <c r="A145" s="15"/>
      <c r="B145" s="15"/>
      <c r="C145" s="15"/>
      <c r="D145" s="1" t="s">
        <v>245</v>
      </c>
    </row>
    <row r="146" spans="1:4" ht="23.25" thickBot="1" x14ac:dyDescent="0.25">
      <c r="A146" s="15"/>
      <c r="B146" s="15"/>
      <c r="C146" s="15"/>
      <c r="D146" s="1" t="s">
        <v>225</v>
      </c>
    </row>
    <row r="147" spans="1:4" ht="12" thickBot="1" x14ac:dyDescent="0.25">
      <c r="A147" s="15"/>
      <c r="B147" s="15"/>
      <c r="C147" s="15"/>
      <c r="D147" s="1" t="s">
        <v>1566</v>
      </c>
    </row>
    <row r="148" spans="1:4" ht="12" thickBot="1" x14ac:dyDescent="0.25">
      <c r="A148" s="15"/>
      <c r="B148" s="15"/>
      <c r="C148" s="15"/>
      <c r="D148" s="1" t="s">
        <v>202</v>
      </c>
    </row>
    <row r="149" spans="1:4" ht="12" thickBot="1" x14ac:dyDescent="0.25">
      <c r="A149" s="15"/>
      <c r="B149" s="15"/>
      <c r="C149" s="15"/>
      <c r="D149" s="1" t="s">
        <v>229</v>
      </c>
    </row>
    <row r="150" spans="1:4" ht="23.25" thickBot="1" x14ac:dyDescent="0.25">
      <c r="A150" s="15"/>
      <c r="B150" s="15"/>
      <c r="C150" s="15"/>
      <c r="D150" s="1" t="s">
        <v>131</v>
      </c>
    </row>
    <row r="151" spans="1:4" ht="12" thickBot="1" x14ac:dyDescent="0.25">
      <c r="A151" s="15"/>
      <c r="B151" s="15"/>
      <c r="C151" s="15"/>
      <c r="D151" s="1" t="s">
        <v>133</v>
      </c>
    </row>
    <row r="152" spans="1:4" ht="12" thickBot="1" x14ac:dyDescent="0.25">
      <c r="A152" s="15"/>
      <c r="B152" s="15"/>
      <c r="C152" s="15"/>
      <c r="D152" s="1" t="s">
        <v>1568</v>
      </c>
    </row>
    <row r="153" spans="1:4" ht="23.25" thickBot="1" x14ac:dyDescent="0.25">
      <c r="A153" s="15"/>
      <c r="B153" s="15"/>
      <c r="C153" s="15"/>
      <c r="D153" s="1" t="s">
        <v>1569</v>
      </c>
    </row>
    <row r="154" spans="1:4" ht="23.25" thickBot="1" x14ac:dyDescent="0.25">
      <c r="A154" s="15"/>
      <c r="B154" s="15"/>
      <c r="C154" s="15"/>
      <c r="D154" s="1" t="s">
        <v>1570</v>
      </c>
    </row>
    <row r="155" spans="1:4" ht="23.25" thickBot="1" x14ac:dyDescent="0.25">
      <c r="A155" s="15"/>
      <c r="B155" s="15"/>
      <c r="C155" s="15"/>
      <c r="D155" s="1" t="s">
        <v>240</v>
      </c>
    </row>
    <row r="156" spans="1:4" ht="12" thickBot="1" x14ac:dyDescent="0.25">
      <c r="A156" s="15"/>
      <c r="B156" s="15"/>
      <c r="C156" s="15"/>
      <c r="D156" s="1" t="s">
        <v>222</v>
      </c>
    </row>
    <row r="157" spans="1:4" ht="23.25" thickBot="1" x14ac:dyDescent="0.25">
      <c r="A157" s="15"/>
      <c r="B157" s="15"/>
      <c r="C157" s="15"/>
      <c r="D157" s="1" t="s">
        <v>227</v>
      </c>
    </row>
    <row r="158" spans="1:4" ht="12" thickBot="1" x14ac:dyDescent="0.25">
      <c r="A158" s="15"/>
      <c r="B158" s="15"/>
      <c r="C158" s="15"/>
      <c r="D158" s="1" t="s">
        <v>228</v>
      </c>
    </row>
    <row r="159" spans="1:4" ht="23.25" thickBot="1" x14ac:dyDescent="0.25">
      <c r="A159" s="15"/>
      <c r="B159" s="15"/>
      <c r="C159" s="15"/>
      <c r="D159" s="1" t="s">
        <v>1571</v>
      </c>
    </row>
    <row r="160" spans="1:4" ht="12" thickBot="1" x14ac:dyDescent="0.25">
      <c r="A160" s="15"/>
      <c r="B160" s="15"/>
      <c r="C160" s="15"/>
      <c r="D160" s="1" t="s">
        <v>129</v>
      </c>
    </row>
    <row r="161" spans="1:4" ht="12" thickBot="1" x14ac:dyDescent="0.25">
      <c r="A161" s="16"/>
      <c r="B161" s="16"/>
      <c r="C161" s="16"/>
      <c r="D161" s="1" t="s">
        <v>135</v>
      </c>
    </row>
    <row r="162" spans="1:4" ht="12" thickBot="1" x14ac:dyDescent="0.25"/>
    <row r="163" spans="1:4" ht="24" thickTop="1" thickBot="1" x14ac:dyDescent="0.25">
      <c r="A163" s="20">
        <v>13</v>
      </c>
      <c r="B163" s="20" t="s">
        <v>1572</v>
      </c>
      <c r="C163" s="20">
        <v>12.5</v>
      </c>
      <c r="D163" s="1" t="s">
        <v>285</v>
      </c>
    </row>
    <row r="164" spans="1:4" ht="12" thickBot="1" x14ac:dyDescent="0.25">
      <c r="A164" s="19"/>
      <c r="B164" s="19"/>
      <c r="C164" s="19"/>
      <c r="D164" s="1" t="s">
        <v>287</v>
      </c>
    </row>
    <row r="165" spans="1:4" ht="12" thickBot="1" x14ac:dyDescent="0.25"/>
    <row r="166" spans="1:4" ht="12" customHeight="1" thickBot="1" x14ac:dyDescent="0.25">
      <c r="A166" s="17">
        <v>14</v>
      </c>
      <c r="B166" s="17" t="s">
        <v>1574</v>
      </c>
      <c r="C166" s="17">
        <v>4.25</v>
      </c>
      <c r="D166" s="1" t="s">
        <v>281</v>
      </c>
    </row>
    <row r="167" spans="1:4" ht="12" customHeight="1" thickBot="1" x14ac:dyDescent="0.25">
      <c r="A167" s="19"/>
      <c r="B167" s="19"/>
      <c r="C167" s="19"/>
      <c r="D167" s="1" t="s">
        <v>1573</v>
      </c>
    </row>
    <row r="168" spans="1:4" ht="12" thickBot="1" x14ac:dyDescent="0.25"/>
    <row r="169" spans="1:4" ht="12" thickBot="1" x14ac:dyDescent="0.25">
      <c r="A169" s="17">
        <v>15</v>
      </c>
      <c r="B169" s="17" t="s">
        <v>1575</v>
      </c>
      <c r="C169" s="17">
        <v>53</v>
      </c>
      <c r="D169" s="1" t="s">
        <v>292</v>
      </c>
    </row>
    <row r="170" spans="1:4" ht="12" thickBot="1" x14ac:dyDescent="0.25">
      <c r="A170" s="18"/>
      <c r="B170" s="18"/>
      <c r="C170" s="18"/>
      <c r="D170" s="1" t="s">
        <v>1576</v>
      </c>
    </row>
    <row r="171" spans="1:4" ht="12" thickBot="1" x14ac:dyDescent="0.25">
      <c r="A171" s="18"/>
      <c r="B171" s="18"/>
      <c r="C171" s="18"/>
      <c r="D171" s="1" t="s">
        <v>1577</v>
      </c>
    </row>
    <row r="172" spans="1:4" ht="12" thickBot="1" x14ac:dyDescent="0.25">
      <c r="A172" s="18"/>
      <c r="B172" s="18"/>
      <c r="C172" s="18"/>
      <c r="D172" s="1" t="s">
        <v>314</v>
      </c>
    </row>
    <row r="173" spans="1:4" ht="12" thickBot="1" x14ac:dyDescent="0.25">
      <c r="A173" s="18"/>
      <c r="B173" s="18"/>
      <c r="C173" s="18"/>
      <c r="D173" s="1" t="s">
        <v>312</v>
      </c>
    </row>
    <row r="174" spans="1:4" ht="23.25" thickBot="1" x14ac:dyDescent="0.25">
      <c r="A174" s="18"/>
      <c r="B174" s="18"/>
      <c r="C174" s="18"/>
      <c r="D174" s="1" t="s">
        <v>1578</v>
      </c>
    </row>
    <row r="175" spans="1:4" ht="12" thickBot="1" x14ac:dyDescent="0.25">
      <c r="A175" s="18"/>
      <c r="B175" s="18"/>
      <c r="C175" s="18"/>
      <c r="D175" s="1" t="s">
        <v>1579</v>
      </c>
    </row>
    <row r="176" spans="1:4" ht="12" thickBot="1" x14ac:dyDescent="0.25">
      <c r="A176" s="18"/>
      <c r="B176" s="18"/>
      <c r="C176" s="18"/>
      <c r="D176" s="1" t="s">
        <v>1580</v>
      </c>
    </row>
    <row r="177" spans="1:4" ht="12" thickBot="1" x14ac:dyDescent="0.25">
      <c r="A177" s="18"/>
      <c r="B177" s="18"/>
      <c r="C177" s="18"/>
      <c r="D177" s="1" t="s">
        <v>333</v>
      </c>
    </row>
    <row r="178" spans="1:4" ht="12" thickBot="1" x14ac:dyDescent="0.25">
      <c r="A178" s="18"/>
      <c r="B178" s="18"/>
      <c r="C178" s="18"/>
      <c r="D178" s="1" t="s">
        <v>328</v>
      </c>
    </row>
    <row r="179" spans="1:4" ht="23.25" thickBot="1" x14ac:dyDescent="0.25">
      <c r="A179" s="18"/>
      <c r="B179" s="18"/>
      <c r="C179" s="18"/>
      <c r="D179" s="1" t="s">
        <v>1581</v>
      </c>
    </row>
    <row r="180" spans="1:4" ht="23.25" thickBot="1" x14ac:dyDescent="0.25">
      <c r="A180" s="18"/>
      <c r="B180" s="18"/>
      <c r="C180" s="18"/>
      <c r="D180" s="1" t="s">
        <v>1582</v>
      </c>
    </row>
    <row r="181" spans="1:4" ht="12" thickBot="1" x14ac:dyDescent="0.25">
      <c r="A181" s="18"/>
      <c r="B181" s="18"/>
      <c r="C181" s="18"/>
      <c r="D181" s="1" t="s">
        <v>1583</v>
      </c>
    </row>
    <row r="182" spans="1:4" ht="34.5" thickBot="1" x14ac:dyDescent="0.25">
      <c r="A182" s="18"/>
      <c r="B182" s="18"/>
      <c r="C182" s="18"/>
      <c r="D182" s="1" t="s">
        <v>1584</v>
      </c>
    </row>
    <row r="183" spans="1:4" ht="34.5" thickBot="1" x14ac:dyDescent="0.25">
      <c r="A183" s="18"/>
      <c r="B183" s="18"/>
      <c r="C183" s="18"/>
      <c r="D183" s="1" t="s">
        <v>1585</v>
      </c>
    </row>
    <row r="184" spans="1:4" ht="23.25" thickBot="1" x14ac:dyDescent="0.25">
      <c r="A184" s="18"/>
      <c r="B184" s="18"/>
      <c r="C184" s="18"/>
      <c r="D184" s="1" t="s">
        <v>1586</v>
      </c>
    </row>
    <row r="185" spans="1:4" ht="34.5" thickBot="1" x14ac:dyDescent="0.25">
      <c r="A185" s="18"/>
      <c r="B185" s="18"/>
      <c r="C185" s="18"/>
      <c r="D185" s="1" t="s">
        <v>1587</v>
      </c>
    </row>
    <row r="186" spans="1:4" ht="12" thickBot="1" x14ac:dyDescent="0.25">
      <c r="A186" s="18"/>
      <c r="B186" s="18"/>
      <c r="C186" s="18"/>
      <c r="D186" s="1" t="s">
        <v>1588</v>
      </c>
    </row>
    <row r="187" spans="1:4" ht="12" thickBot="1" x14ac:dyDescent="0.25">
      <c r="A187" s="18"/>
      <c r="B187" s="18"/>
      <c r="C187" s="18"/>
      <c r="D187" s="1" t="s">
        <v>1589</v>
      </c>
    </row>
    <row r="188" spans="1:4" ht="12" thickBot="1" x14ac:dyDescent="0.25">
      <c r="A188" s="18"/>
      <c r="B188" s="18"/>
      <c r="C188" s="18"/>
      <c r="D188" s="1" t="s">
        <v>1590</v>
      </c>
    </row>
    <row r="189" spans="1:4" ht="12" thickBot="1" x14ac:dyDescent="0.25">
      <c r="A189" s="18"/>
      <c r="B189" s="18"/>
      <c r="C189" s="18"/>
      <c r="D189" s="1" t="s">
        <v>334</v>
      </c>
    </row>
    <row r="190" spans="1:4" ht="12" thickBot="1" x14ac:dyDescent="0.25">
      <c r="A190" s="18"/>
      <c r="B190" s="18"/>
      <c r="C190" s="18"/>
      <c r="D190" s="1" t="s">
        <v>330</v>
      </c>
    </row>
    <row r="191" spans="1:4" ht="12" thickBot="1" x14ac:dyDescent="0.25">
      <c r="A191" s="18"/>
      <c r="B191" s="18"/>
      <c r="C191" s="18"/>
      <c r="D191" s="1" t="s">
        <v>1591</v>
      </c>
    </row>
    <row r="192" spans="1:4" ht="12" thickBot="1" x14ac:dyDescent="0.25">
      <c r="A192" s="18"/>
      <c r="B192" s="18"/>
      <c r="C192" s="18"/>
      <c r="D192" s="1" t="s">
        <v>1592</v>
      </c>
    </row>
    <row r="193" spans="1:4" ht="23.25" thickBot="1" x14ac:dyDescent="0.25">
      <c r="A193" s="19"/>
      <c r="B193" s="19"/>
      <c r="C193" s="19"/>
      <c r="D193" s="1" t="s">
        <v>1593</v>
      </c>
    </row>
    <row r="194" spans="1:4" ht="12" thickBot="1" x14ac:dyDescent="0.25"/>
    <row r="195" spans="1:4" ht="12" thickBot="1" x14ac:dyDescent="0.25">
      <c r="A195" s="14">
        <v>16</v>
      </c>
      <c r="B195" s="14" t="s">
        <v>1564</v>
      </c>
      <c r="C195" s="14">
        <v>42</v>
      </c>
      <c r="D195" s="1" t="s">
        <v>292</v>
      </c>
    </row>
    <row r="196" spans="1:4" ht="12" thickBot="1" x14ac:dyDescent="0.25">
      <c r="A196" s="15"/>
      <c r="B196" s="15"/>
      <c r="C196" s="15"/>
      <c r="D196" s="1" t="s">
        <v>1576</v>
      </c>
    </row>
    <row r="197" spans="1:4" ht="12" thickBot="1" x14ac:dyDescent="0.25">
      <c r="A197" s="15"/>
      <c r="B197" s="15"/>
      <c r="C197" s="15"/>
      <c r="D197" s="1" t="s">
        <v>1577</v>
      </c>
    </row>
    <row r="198" spans="1:4" ht="12" thickBot="1" x14ac:dyDescent="0.25">
      <c r="A198" s="15"/>
      <c r="B198" s="15"/>
      <c r="C198" s="15"/>
      <c r="D198" s="1" t="s">
        <v>305</v>
      </c>
    </row>
    <row r="199" spans="1:4" ht="12" thickBot="1" x14ac:dyDescent="0.25">
      <c r="A199" s="15"/>
      <c r="B199" s="15"/>
      <c r="C199" s="15"/>
      <c r="D199" s="1" t="s">
        <v>313</v>
      </c>
    </row>
    <row r="200" spans="1:4" ht="12" thickBot="1" x14ac:dyDescent="0.25">
      <c r="A200" s="15"/>
      <c r="B200" s="15"/>
      <c r="C200" s="15"/>
      <c r="D200" s="1" t="s">
        <v>337</v>
      </c>
    </row>
    <row r="201" spans="1:4" ht="12" thickBot="1" x14ac:dyDescent="0.25">
      <c r="A201" s="15"/>
      <c r="B201" s="15"/>
      <c r="C201" s="15"/>
      <c r="D201" s="1" t="s">
        <v>1594</v>
      </c>
    </row>
    <row r="202" spans="1:4" ht="23.25" thickBot="1" x14ac:dyDescent="0.25">
      <c r="A202" s="15"/>
      <c r="B202" s="15"/>
      <c r="C202" s="15"/>
      <c r="D202" s="1" t="s">
        <v>11</v>
      </c>
    </row>
    <row r="203" spans="1:4" ht="12" thickBot="1" x14ac:dyDescent="0.25">
      <c r="A203" s="15"/>
      <c r="B203" s="15"/>
      <c r="C203" s="15"/>
      <c r="D203" s="1" t="s">
        <v>307</v>
      </c>
    </row>
    <row r="204" spans="1:4" ht="12" thickBot="1" x14ac:dyDescent="0.25">
      <c r="A204" s="15"/>
      <c r="B204" s="15"/>
      <c r="C204" s="15"/>
      <c r="D204" s="1" t="s">
        <v>317</v>
      </c>
    </row>
    <row r="205" spans="1:4" ht="23.25" thickBot="1" x14ac:dyDescent="0.25">
      <c r="A205" s="15"/>
      <c r="B205" s="15"/>
      <c r="C205" s="15"/>
      <c r="D205" s="1" t="s">
        <v>1581</v>
      </c>
    </row>
    <row r="206" spans="1:4" ht="23.25" thickBot="1" x14ac:dyDescent="0.25">
      <c r="A206" s="15"/>
      <c r="B206" s="15"/>
      <c r="C206" s="15"/>
      <c r="D206" s="1" t="s">
        <v>1582</v>
      </c>
    </row>
    <row r="207" spans="1:4" ht="12" thickBot="1" x14ac:dyDescent="0.25">
      <c r="A207" s="15"/>
      <c r="B207" s="15"/>
      <c r="C207" s="15"/>
      <c r="D207" s="1" t="s">
        <v>1583</v>
      </c>
    </row>
    <row r="208" spans="1:4" ht="34.5" thickBot="1" x14ac:dyDescent="0.25">
      <c r="A208" s="15"/>
      <c r="B208" s="15"/>
      <c r="C208" s="15"/>
      <c r="D208" s="1" t="s">
        <v>1584</v>
      </c>
    </row>
    <row r="209" spans="1:4" ht="34.5" thickBot="1" x14ac:dyDescent="0.25">
      <c r="A209" s="15"/>
      <c r="B209" s="15"/>
      <c r="C209" s="15"/>
      <c r="D209" s="1" t="s">
        <v>1585</v>
      </c>
    </row>
    <row r="210" spans="1:4" ht="23.25" thickBot="1" x14ac:dyDescent="0.25">
      <c r="A210" s="15"/>
      <c r="B210" s="15"/>
      <c r="C210" s="15"/>
      <c r="D210" s="1" t="s">
        <v>1586</v>
      </c>
    </row>
    <row r="211" spans="1:4" ht="34.5" thickBot="1" x14ac:dyDescent="0.25">
      <c r="A211" s="15"/>
      <c r="B211" s="15"/>
      <c r="C211" s="15"/>
      <c r="D211" s="1" t="s">
        <v>1587</v>
      </c>
    </row>
    <row r="212" spans="1:4" ht="12" thickBot="1" x14ac:dyDescent="0.25">
      <c r="A212" s="15"/>
      <c r="B212" s="15"/>
      <c r="C212" s="15"/>
      <c r="D212" s="1" t="s">
        <v>1588</v>
      </c>
    </row>
    <row r="213" spans="1:4" ht="12" thickBot="1" x14ac:dyDescent="0.25">
      <c r="A213" s="15"/>
      <c r="B213" s="15"/>
      <c r="C213" s="15"/>
      <c r="D213" s="1" t="s">
        <v>1595</v>
      </c>
    </row>
    <row r="214" spans="1:4" ht="12" thickBot="1" x14ac:dyDescent="0.25">
      <c r="A214" s="15"/>
      <c r="B214" s="15"/>
      <c r="C214" s="15"/>
      <c r="D214" s="1" t="s">
        <v>1590</v>
      </c>
    </row>
    <row r="215" spans="1:4" ht="12" thickBot="1" x14ac:dyDescent="0.25">
      <c r="A215" s="15"/>
      <c r="B215" s="15"/>
      <c r="C215" s="15"/>
      <c r="D215" s="1" t="s">
        <v>334</v>
      </c>
    </row>
    <row r="216" spans="1:4" ht="12" thickBot="1" x14ac:dyDescent="0.25">
      <c r="A216" s="15"/>
      <c r="B216" s="15"/>
      <c r="C216" s="15"/>
      <c r="D216" s="1" t="s">
        <v>316</v>
      </c>
    </row>
    <row r="217" spans="1:4" ht="12" thickBot="1" x14ac:dyDescent="0.25">
      <c r="A217" s="15"/>
      <c r="B217" s="15"/>
      <c r="C217" s="15"/>
      <c r="D217" s="1" t="s">
        <v>1591</v>
      </c>
    </row>
    <row r="218" spans="1:4" ht="12" thickBot="1" x14ac:dyDescent="0.25">
      <c r="A218" s="16"/>
      <c r="B218" s="16"/>
      <c r="C218" s="16"/>
      <c r="D218" s="1" t="s">
        <v>1596</v>
      </c>
    </row>
    <row r="219" spans="1:4" ht="12" thickBot="1" x14ac:dyDescent="0.25"/>
    <row r="220" spans="1:4" ht="12" thickBot="1" x14ac:dyDescent="0.25">
      <c r="A220" s="17">
        <v>17</v>
      </c>
      <c r="B220" s="17" t="s">
        <v>1597</v>
      </c>
      <c r="C220" s="17">
        <v>32</v>
      </c>
      <c r="D220" s="1" t="s">
        <v>292</v>
      </c>
    </row>
    <row r="221" spans="1:4" ht="12" thickBot="1" x14ac:dyDescent="0.25">
      <c r="A221" s="18"/>
      <c r="B221" s="18"/>
      <c r="C221" s="18"/>
      <c r="D221" s="1" t="s">
        <v>1577</v>
      </c>
    </row>
    <row r="222" spans="1:4" ht="12" thickBot="1" x14ac:dyDescent="0.25">
      <c r="A222" s="18"/>
      <c r="B222" s="18"/>
      <c r="C222" s="18"/>
      <c r="D222" s="1" t="s">
        <v>314</v>
      </c>
    </row>
    <row r="223" spans="1:4" ht="12" thickBot="1" x14ac:dyDescent="0.25">
      <c r="A223" s="18"/>
      <c r="B223" s="18"/>
      <c r="C223" s="18"/>
      <c r="D223" s="1" t="s">
        <v>1579</v>
      </c>
    </row>
    <row r="224" spans="1:4" ht="12" thickBot="1" x14ac:dyDescent="0.25">
      <c r="A224" s="18"/>
      <c r="B224" s="18"/>
      <c r="C224" s="18"/>
      <c r="D224" s="1" t="s">
        <v>1580</v>
      </c>
    </row>
    <row r="225" spans="1:4" ht="12" thickBot="1" x14ac:dyDescent="0.25">
      <c r="A225" s="18"/>
      <c r="B225" s="18"/>
      <c r="C225" s="18"/>
      <c r="D225" s="1" t="s">
        <v>333</v>
      </c>
    </row>
    <row r="226" spans="1:4" ht="12" thickBot="1" x14ac:dyDescent="0.25">
      <c r="A226" s="18"/>
      <c r="B226" s="18"/>
      <c r="C226" s="18"/>
      <c r="D226" s="1" t="s">
        <v>328</v>
      </c>
    </row>
    <row r="227" spans="1:4" ht="23.25" thickBot="1" x14ac:dyDescent="0.25">
      <c r="A227" s="18"/>
      <c r="B227" s="18"/>
      <c r="C227" s="18"/>
      <c r="D227" s="1" t="s">
        <v>1581</v>
      </c>
    </row>
    <row r="228" spans="1:4" ht="23.25" thickBot="1" x14ac:dyDescent="0.25">
      <c r="A228" s="18"/>
      <c r="B228" s="18"/>
      <c r="C228" s="18"/>
      <c r="D228" s="1" t="s">
        <v>1582</v>
      </c>
    </row>
    <row r="229" spans="1:4" ht="12" thickBot="1" x14ac:dyDescent="0.25">
      <c r="A229" s="18"/>
      <c r="B229" s="18"/>
      <c r="C229" s="18"/>
      <c r="D229" s="1" t="s">
        <v>1583</v>
      </c>
    </row>
    <row r="230" spans="1:4" ht="34.5" thickBot="1" x14ac:dyDescent="0.25">
      <c r="A230" s="18"/>
      <c r="B230" s="18"/>
      <c r="C230" s="18"/>
      <c r="D230" s="1" t="s">
        <v>1584</v>
      </c>
    </row>
    <row r="231" spans="1:4" ht="34.5" thickBot="1" x14ac:dyDescent="0.25">
      <c r="A231" s="18"/>
      <c r="B231" s="18"/>
      <c r="C231" s="18"/>
      <c r="D231" s="1" t="s">
        <v>1585</v>
      </c>
    </row>
    <row r="232" spans="1:4" ht="23.25" thickBot="1" x14ac:dyDescent="0.25">
      <c r="A232" s="18"/>
      <c r="B232" s="18"/>
      <c r="C232" s="18"/>
      <c r="D232" s="1" t="s">
        <v>1586</v>
      </c>
    </row>
    <row r="233" spans="1:4" ht="34.5" thickBot="1" x14ac:dyDescent="0.25">
      <c r="A233" s="18"/>
      <c r="B233" s="18"/>
      <c r="C233" s="18"/>
      <c r="D233" s="1" t="s">
        <v>1587</v>
      </c>
    </row>
    <row r="234" spans="1:4" ht="12" thickBot="1" x14ac:dyDescent="0.25">
      <c r="A234" s="18"/>
      <c r="B234" s="18"/>
      <c r="C234" s="18"/>
      <c r="D234" s="1" t="s">
        <v>1588</v>
      </c>
    </row>
    <row r="235" spans="1:4" ht="12" thickBot="1" x14ac:dyDescent="0.25">
      <c r="A235" s="18"/>
      <c r="B235" s="18"/>
      <c r="C235" s="18"/>
      <c r="D235" s="1" t="s">
        <v>1589</v>
      </c>
    </row>
    <row r="236" spans="1:4" ht="12" thickBot="1" x14ac:dyDescent="0.25">
      <c r="A236" s="18"/>
      <c r="B236" s="18"/>
      <c r="C236" s="18"/>
      <c r="D236" s="1" t="s">
        <v>334</v>
      </c>
    </row>
    <row r="237" spans="1:4" ht="12" thickBot="1" x14ac:dyDescent="0.25">
      <c r="A237" s="18"/>
      <c r="B237" s="18"/>
      <c r="C237" s="18"/>
      <c r="D237" s="1" t="s">
        <v>330</v>
      </c>
    </row>
    <row r="238" spans="1:4" ht="12" thickBot="1" x14ac:dyDescent="0.25">
      <c r="A238" s="18"/>
      <c r="B238" s="18"/>
      <c r="C238" s="18"/>
      <c r="D238" s="1" t="s">
        <v>1591</v>
      </c>
    </row>
    <row r="239" spans="1:4" ht="12" thickBot="1" x14ac:dyDescent="0.25">
      <c r="A239" s="19"/>
      <c r="B239" s="19"/>
      <c r="C239" s="19"/>
      <c r="D239" s="1" t="s">
        <v>1592</v>
      </c>
    </row>
    <row r="240" spans="1:4" ht="12" thickBot="1" x14ac:dyDescent="0.25"/>
    <row r="241" spans="1:4" ht="12" thickBot="1" x14ac:dyDescent="0.25">
      <c r="A241" s="14">
        <v>18</v>
      </c>
      <c r="B241" s="14" t="s">
        <v>1598</v>
      </c>
      <c r="C241" s="14">
        <v>25</v>
      </c>
      <c r="D241" s="1" t="s">
        <v>292</v>
      </c>
    </row>
    <row r="242" spans="1:4" ht="12" thickBot="1" x14ac:dyDescent="0.25">
      <c r="A242" s="15"/>
      <c r="B242" s="15"/>
      <c r="C242" s="15"/>
      <c r="D242" s="1" t="s">
        <v>1577</v>
      </c>
    </row>
    <row r="243" spans="1:4" ht="12" thickBot="1" x14ac:dyDescent="0.25">
      <c r="A243" s="15"/>
      <c r="B243" s="15"/>
      <c r="C243" s="15"/>
      <c r="D243" s="1" t="s">
        <v>305</v>
      </c>
    </row>
    <row r="244" spans="1:4" ht="12" thickBot="1" x14ac:dyDescent="0.25">
      <c r="A244" s="15"/>
      <c r="B244" s="15"/>
      <c r="C244" s="15"/>
      <c r="D244" s="1" t="s">
        <v>1594</v>
      </c>
    </row>
    <row r="245" spans="1:4" ht="23.25" thickBot="1" x14ac:dyDescent="0.25">
      <c r="A245" s="15"/>
      <c r="B245" s="15"/>
      <c r="C245" s="15"/>
      <c r="D245" s="1" t="s">
        <v>11</v>
      </c>
    </row>
    <row r="246" spans="1:4" ht="12" thickBot="1" x14ac:dyDescent="0.25">
      <c r="A246" s="15"/>
      <c r="B246" s="15"/>
      <c r="C246" s="15"/>
      <c r="D246" s="1" t="s">
        <v>307</v>
      </c>
    </row>
    <row r="247" spans="1:4" ht="12" thickBot="1" x14ac:dyDescent="0.25">
      <c r="A247" s="15"/>
      <c r="B247" s="15"/>
      <c r="C247" s="15"/>
      <c r="D247" s="1" t="s">
        <v>317</v>
      </c>
    </row>
    <row r="248" spans="1:4" ht="23.25" thickBot="1" x14ac:dyDescent="0.25">
      <c r="A248" s="15"/>
      <c r="B248" s="15"/>
      <c r="C248" s="15"/>
      <c r="D248" s="1" t="s">
        <v>1581</v>
      </c>
    </row>
    <row r="249" spans="1:4" ht="23.25" thickBot="1" x14ac:dyDescent="0.25">
      <c r="A249" s="15"/>
      <c r="B249" s="15"/>
      <c r="C249" s="15"/>
      <c r="D249" s="1" t="s">
        <v>1582</v>
      </c>
    </row>
    <row r="250" spans="1:4" ht="12" thickBot="1" x14ac:dyDescent="0.25">
      <c r="A250" s="15"/>
      <c r="B250" s="15"/>
      <c r="C250" s="15"/>
      <c r="D250" s="1" t="s">
        <v>1583</v>
      </c>
    </row>
    <row r="251" spans="1:4" ht="34.5" thickBot="1" x14ac:dyDescent="0.25">
      <c r="A251" s="15"/>
      <c r="B251" s="15"/>
      <c r="C251" s="15"/>
      <c r="D251" s="1" t="s">
        <v>1584</v>
      </c>
    </row>
    <row r="252" spans="1:4" ht="34.5" thickBot="1" x14ac:dyDescent="0.25">
      <c r="A252" s="15"/>
      <c r="B252" s="15"/>
      <c r="C252" s="15"/>
      <c r="D252" s="1" t="s">
        <v>1585</v>
      </c>
    </row>
    <row r="253" spans="1:4" ht="23.25" thickBot="1" x14ac:dyDescent="0.25">
      <c r="A253" s="15"/>
      <c r="B253" s="15"/>
      <c r="C253" s="15"/>
      <c r="D253" s="1" t="s">
        <v>1586</v>
      </c>
    </row>
    <row r="254" spans="1:4" ht="34.5" thickBot="1" x14ac:dyDescent="0.25">
      <c r="A254" s="15"/>
      <c r="B254" s="15"/>
      <c r="C254" s="15"/>
      <c r="D254" s="1" t="s">
        <v>1587</v>
      </c>
    </row>
    <row r="255" spans="1:4" ht="12" thickBot="1" x14ac:dyDescent="0.25">
      <c r="A255" s="15"/>
      <c r="B255" s="15"/>
      <c r="C255" s="15"/>
      <c r="D255" s="1" t="s">
        <v>1588</v>
      </c>
    </row>
    <row r="256" spans="1:4" ht="12" thickBot="1" x14ac:dyDescent="0.25">
      <c r="A256" s="15"/>
      <c r="B256" s="15"/>
      <c r="C256" s="15"/>
      <c r="D256" s="1" t="s">
        <v>1595</v>
      </c>
    </row>
    <row r="257" spans="1:4" ht="12" thickBot="1" x14ac:dyDescent="0.25">
      <c r="A257" s="15"/>
      <c r="B257" s="15"/>
      <c r="C257" s="15"/>
      <c r="D257" s="1" t="s">
        <v>334</v>
      </c>
    </row>
    <row r="258" spans="1:4" ht="12" thickBot="1" x14ac:dyDescent="0.25">
      <c r="A258" s="15"/>
      <c r="B258" s="15"/>
      <c r="C258" s="15"/>
      <c r="D258" s="1" t="s">
        <v>316</v>
      </c>
    </row>
    <row r="259" spans="1:4" ht="12" thickBot="1" x14ac:dyDescent="0.25">
      <c r="A259" s="15"/>
      <c r="B259" s="15"/>
      <c r="C259" s="15"/>
      <c r="D259" s="1" t="s">
        <v>1591</v>
      </c>
    </row>
    <row r="260" spans="1:4" ht="12" thickBot="1" x14ac:dyDescent="0.25">
      <c r="A260" s="16"/>
      <c r="B260" s="16"/>
      <c r="C260" s="16"/>
      <c r="D260" s="1" t="s">
        <v>1596</v>
      </c>
    </row>
    <row r="261" spans="1:4" ht="12" thickBot="1" x14ac:dyDescent="0.25"/>
    <row r="262" spans="1:4" ht="12" thickBot="1" x14ac:dyDescent="0.25">
      <c r="A262" s="17">
        <v>19</v>
      </c>
      <c r="B262" s="17" t="s">
        <v>1599</v>
      </c>
      <c r="C262" s="17">
        <v>2.25</v>
      </c>
      <c r="D262" s="1" t="s">
        <v>1600</v>
      </c>
    </row>
    <row r="263" spans="1:4" ht="12" thickBot="1" x14ac:dyDescent="0.25">
      <c r="A263" s="18"/>
      <c r="B263" s="18"/>
      <c r="C263" s="18"/>
      <c r="D263" s="1" t="s">
        <v>1601</v>
      </c>
    </row>
    <row r="264" spans="1:4" ht="12" thickBot="1" x14ac:dyDescent="0.25">
      <c r="A264" s="19"/>
      <c r="B264" s="19"/>
      <c r="C264" s="19"/>
      <c r="D264" s="1" t="s">
        <v>301</v>
      </c>
    </row>
    <row r="265" spans="1:4" ht="12" thickBot="1" x14ac:dyDescent="0.25"/>
    <row r="266" spans="1:4" ht="12" thickBot="1" x14ac:dyDescent="0.25">
      <c r="A266" s="17">
        <v>20</v>
      </c>
      <c r="B266" s="17" t="s">
        <v>1602</v>
      </c>
      <c r="C266" s="17">
        <v>45</v>
      </c>
      <c r="D266" s="1" t="s">
        <v>353</v>
      </c>
    </row>
    <row r="267" spans="1:4" ht="12" thickBot="1" x14ac:dyDescent="0.25">
      <c r="A267" s="18"/>
      <c r="B267" s="18"/>
      <c r="C267" s="18"/>
      <c r="D267" s="1" t="s">
        <v>1603</v>
      </c>
    </row>
    <row r="268" spans="1:4" ht="12" thickBot="1" x14ac:dyDescent="0.25">
      <c r="A268" s="18"/>
      <c r="B268" s="18"/>
      <c r="C268" s="18"/>
      <c r="D268" s="1" t="s">
        <v>383</v>
      </c>
    </row>
    <row r="269" spans="1:4" ht="12" thickBot="1" x14ac:dyDescent="0.25">
      <c r="A269" s="18"/>
      <c r="B269" s="18"/>
      <c r="C269" s="18"/>
      <c r="D269" s="1" t="s">
        <v>384</v>
      </c>
    </row>
    <row r="270" spans="1:4" ht="12" thickBot="1" x14ac:dyDescent="0.25">
      <c r="A270" s="18"/>
      <c r="B270" s="18"/>
      <c r="C270" s="18"/>
      <c r="D270" s="1" t="s">
        <v>351</v>
      </c>
    </row>
    <row r="271" spans="1:4" ht="12" thickBot="1" x14ac:dyDescent="0.25">
      <c r="A271" s="18"/>
      <c r="B271" s="18"/>
      <c r="C271" s="18"/>
      <c r="D271" s="1" t="s">
        <v>1604</v>
      </c>
    </row>
    <row r="272" spans="1:4" ht="12" thickBot="1" x14ac:dyDescent="0.25">
      <c r="A272" s="18"/>
      <c r="B272" s="18"/>
      <c r="C272" s="18"/>
      <c r="D272" s="1" t="s">
        <v>1605</v>
      </c>
    </row>
    <row r="273" spans="1:4" ht="12" thickBot="1" x14ac:dyDescent="0.25">
      <c r="A273" s="18"/>
      <c r="B273" s="18"/>
      <c r="C273" s="18"/>
      <c r="D273" s="1" t="s">
        <v>347</v>
      </c>
    </row>
    <row r="274" spans="1:4" ht="23.25" thickBot="1" x14ac:dyDescent="0.25">
      <c r="A274" s="18"/>
      <c r="B274" s="18"/>
      <c r="C274" s="18"/>
      <c r="D274" s="1" t="s">
        <v>377</v>
      </c>
    </row>
    <row r="275" spans="1:4" ht="12" thickBot="1" x14ac:dyDescent="0.25">
      <c r="A275" s="18"/>
      <c r="B275" s="18"/>
      <c r="C275" s="18"/>
      <c r="D275" s="1" t="s">
        <v>401</v>
      </c>
    </row>
    <row r="276" spans="1:4" ht="12" thickBot="1" x14ac:dyDescent="0.25">
      <c r="A276" s="18"/>
      <c r="B276" s="18"/>
      <c r="C276" s="18"/>
      <c r="D276" s="1" t="s">
        <v>398</v>
      </c>
    </row>
    <row r="277" spans="1:4" ht="12" thickBot="1" x14ac:dyDescent="0.25">
      <c r="A277" s="18"/>
      <c r="B277" s="18"/>
      <c r="C277" s="18"/>
      <c r="D277" s="1" t="s">
        <v>391</v>
      </c>
    </row>
    <row r="278" spans="1:4" ht="12" thickBot="1" x14ac:dyDescent="0.25">
      <c r="A278" s="18"/>
      <c r="B278" s="18"/>
      <c r="C278" s="18"/>
      <c r="D278" s="1" t="s">
        <v>358</v>
      </c>
    </row>
    <row r="279" spans="1:4" ht="12" thickBot="1" x14ac:dyDescent="0.25">
      <c r="A279" s="18"/>
      <c r="B279" s="18"/>
      <c r="C279" s="18"/>
      <c r="D279" s="1" t="s">
        <v>382</v>
      </c>
    </row>
    <row r="280" spans="1:4" ht="12" thickBot="1" x14ac:dyDescent="0.25">
      <c r="A280" s="18"/>
      <c r="B280" s="18"/>
      <c r="C280" s="18"/>
      <c r="D280" s="1" t="s">
        <v>354</v>
      </c>
    </row>
    <row r="281" spans="1:4" ht="12" thickBot="1" x14ac:dyDescent="0.25">
      <c r="A281" s="18"/>
      <c r="B281" s="18"/>
      <c r="C281" s="18"/>
      <c r="D281" s="1" t="s">
        <v>394</v>
      </c>
    </row>
    <row r="282" spans="1:4" ht="12" thickBot="1" x14ac:dyDescent="0.25">
      <c r="A282" s="18"/>
      <c r="B282" s="18"/>
      <c r="C282" s="18"/>
      <c r="D282" s="1" t="s">
        <v>385</v>
      </c>
    </row>
    <row r="283" spans="1:4" ht="23.25" thickBot="1" x14ac:dyDescent="0.25">
      <c r="A283" s="18"/>
      <c r="B283" s="18"/>
      <c r="C283" s="18"/>
      <c r="D283" s="1" t="s">
        <v>400</v>
      </c>
    </row>
    <row r="284" spans="1:4" ht="34.5" thickBot="1" x14ac:dyDescent="0.25">
      <c r="A284" s="18"/>
      <c r="B284" s="18"/>
      <c r="C284" s="18"/>
      <c r="D284" s="1" t="s">
        <v>392</v>
      </c>
    </row>
    <row r="285" spans="1:4" ht="34.5" thickBot="1" x14ac:dyDescent="0.25">
      <c r="A285" s="18"/>
      <c r="B285" s="18"/>
      <c r="C285" s="18"/>
      <c r="D285" s="1" t="s">
        <v>393</v>
      </c>
    </row>
    <row r="286" spans="1:4" ht="23.25" thickBot="1" x14ac:dyDescent="0.25">
      <c r="A286" s="18"/>
      <c r="B286" s="18"/>
      <c r="C286" s="18"/>
      <c r="D286" s="1" t="s">
        <v>402</v>
      </c>
    </row>
    <row r="287" spans="1:4" ht="23.25" thickBot="1" x14ac:dyDescent="0.25">
      <c r="A287" s="18"/>
      <c r="B287" s="18"/>
      <c r="C287" s="18"/>
      <c r="D287" s="1" t="s">
        <v>1606</v>
      </c>
    </row>
    <row r="288" spans="1:4" ht="12" thickBot="1" x14ac:dyDescent="0.25">
      <c r="A288" s="18"/>
      <c r="B288" s="18"/>
      <c r="C288" s="18"/>
      <c r="D288" s="1" t="s">
        <v>395</v>
      </c>
    </row>
    <row r="289" spans="1:4" ht="12" thickBot="1" x14ac:dyDescent="0.25">
      <c r="A289" s="19"/>
      <c r="B289" s="19"/>
      <c r="C289" s="19"/>
      <c r="D289" s="1" t="s">
        <v>399</v>
      </c>
    </row>
    <row r="290" spans="1:4" ht="12" thickBot="1" x14ac:dyDescent="0.25"/>
    <row r="291" spans="1:4" ht="12" thickBot="1" x14ac:dyDescent="0.25">
      <c r="A291" s="14">
        <v>21</v>
      </c>
      <c r="B291" s="14" t="s">
        <v>1607</v>
      </c>
      <c r="C291" s="14">
        <v>60</v>
      </c>
      <c r="D291" s="1" t="s">
        <v>359</v>
      </c>
    </row>
    <row r="292" spans="1:4" ht="12" thickBot="1" x14ac:dyDescent="0.25">
      <c r="A292" s="15"/>
      <c r="B292" s="15"/>
      <c r="C292" s="15"/>
      <c r="D292" s="1" t="s">
        <v>1608</v>
      </c>
    </row>
    <row r="293" spans="1:4" ht="12" thickBot="1" x14ac:dyDescent="0.25">
      <c r="A293" s="15"/>
      <c r="B293" s="15"/>
      <c r="C293" s="15"/>
      <c r="D293" s="1" t="s">
        <v>383</v>
      </c>
    </row>
    <row r="294" spans="1:4" ht="12" thickBot="1" x14ac:dyDescent="0.25">
      <c r="A294" s="15"/>
      <c r="B294" s="15"/>
      <c r="C294" s="15"/>
      <c r="D294" s="1" t="s">
        <v>384</v>
      </c>
    </row>
    <row r="295" spans="1:4" ht="12" thickBot="1" x14ac:dyDescent="0.25">
      <c r="A295" s="15"/>
      <c r="B295" s="15"/>
      <c r="C295" s="15"/>
      <c r="D295" s="1" t="s">
        <v>360</v>
      </c>
    </row>
    <row r="296" spans="1:4" ht="12" thickBot="1" x14ac:dyDescent="0.25">
      <c r="A296" s="15"/>
      <c r="B296" s="15"/>
      <c r="C296" s="15"/>
      <c r="D296" s="1" t="s">
        <v>1609</v>
      </c>
    </row>
    <row r="297" spans="1:4" ht="12" thickBot="1" x14ac:dyDescent="0.25">
      <c r="A297" s="15"/>
      <c r="B297" s="15"/>
      <c r="C297" s="15"/>
      <c r="D297" s="1" t="s">
        <v>1605</v>
      </c>
    </row>
    <row r="298" spans="1:4" ht="12" thickBot="1" x14ac:dyDescent="0.25">
      <c r="A298" s="15"/>
      <c r="B298" s="15"/>
      <c r="C298" s="15"/>
      <c r="D298" s="1" t="s">
        <v>347</v>
      </c>
    </row>
    <row r="299" spans="1:4" ht="23.25" thickBot="1" x14ac:dyDescent="0.25">
      <c r="A299" s="15"/>
      <c r="B299" s="15"/>
      <c r="C299" s="15"/>
      <c r="D299" s="1" t="s">
        <v>377</v>
      </c>
    </row>
    <row r="300" spans="1:4" ht="12" thickBot="1" x14ac:dyDescent="0.25">
      <c r="A300" s="15"/>
      <c r="B300" s="15"/>
      <c r="C300" s="15"/>
      <c r="D300" s="1" t="s">
        <v>401</v>
      </c>
    </row>
    <row r="301" spans="1:4" ht="12" thickBot="1" x14ac:dyDescent="0.25">
      <c r="A301" s="15"/>
      <c r="B301" s="15"/>
      <c r="C301" s="15"/>
      <c r="D301" s="1" t="s">
        <v>398</v>
      </c>
    </row>
    <row r="302" spans="1:4" ht="12" thickBot="1" x14ac:dyDescent="0.25">
      <c r="A302" s="15"/>
      <c r="B302" s="15"/>
      <c r="C302" s="15"/>
      <c r="D302" s="1" t="s">
        <v>391</v>
      </c>
    </row>
    <row r="303" spans="1:4" ht="12" thickBot="1" x14ac:dyDescent="0.25">
      <c r="A303" s="15"/>
      <c r="B303" s="15"/>
      <c r="C303" s="15"/>
      <c r="D303" s="1" t="s">
        <v>107</v>
      </c>
    </row>
    <row r="304" spans="1:4" ht="12" thickBot="1" x14ac:dyDescent="0.25">
      <c r="A304" s="15"/>
      <c r="B304" s="15"/>
      <c r="C304" s="15"/>
      <c r="D304" s="1" t="s">
        <v>382</v>
      </c>
    </row>
    <row r="305" spans="1:4" ht="12" thickBot="1" x14ac:dyDescent="0.25">
      <c r="A305" s="15"/>
      <c r="B305" s="15"/>
      <c r="C305" s="15"/>
      <c r="D305" s="1" t="s">
        <v>354</v>
      </c>
    </row>
    <row r="306" spans="1:4" ht="12" thickBot="1" x14ac:dyDescent="0.25">
      <c r="A306" s="15"/>
      <c r="B306" s="15"/>
      <c r="C306" s="15"/>
      <c r="D306" s="1" t="s">
        <v>394</v>
      </c>
    </row>
    <row r="307" spans="1:4" ht="12" thickBot="1" x14ac:dyDescent="0.25">
      <c r="A307" s="15"/>
      <c r="B307" s="15"/>
      <c r="C307" s="15"/>
      <c r="D307" s="1" t="s">
        <v>385</v>
      </c>
    </row>
    <row r="308" spans="1:4" ht="23.25" thickBot="1" x14ac:dyDescent="0.25">
      <c r="A308" s="15"/>
      <c r="B308" s="15"/>
      <c r="C308" s="15"/>
      <c r="D308" s="1" t="s">
        <v>400</v>
      </c>
    </row>
    <row r="309" spans="1:4" ht="34.5" thickBot="1" x14ac:dyDescent="0.25">
      <c r="A309" s="15"/>
      <c r="B309" s="15"/>
      <c r="C309" s="15"/>
      <c r="D309" s="1" t="s">
        <v>392</v>
      </c>
    </row>
    <row r="310" spans="1:4" ht="34.5" thickBot="1" x14ac:dyDescent="0.25">
      <c r="A310" s="15"/>
      <c r="B310" s="15"/>
      <c r="C310" s="15"/>
      <c r="D310" s="1" t="s">
        <v>393</v>
      </c>
    </row>
    <row r="311" spans="1:4" ht="23.25" thickBot="1" x14ac:dyDescent="0.25">
      <c r="A311" s="15"/>
      <c r="B311" s="15"/>
      <c r="C311" s="15"/>
      <c r="D311" s="1" t="s">
        <v>402</v>
      </c>
    </row>
    <row r="312" spans="1:4" ht="23.25" thickBot="1" x14ac:dyDescent="0.25">
      <c r="A312" s="15"/>
      <c r="B312" s="15"/>
      <c r="C312" s="15"/>
      <c r="D312" s="1" t="s">
        <v>1606</v>
      </c>
    </row>
    <row r="313" spans="1:4" ht="12" thickBot="1" x14ac:dyDescent="0.25">
      <c r="A313" s="15"/>
      <c r="B313" s="15"/>
      <c r="C313" s="15"/>
      <c r="D313" s="1" t="s">
        <v>395</v>
      </c>
    </row>
    <row r="314" spans="1:4" ht="12" thickBot="1" x14ac:dyDescent="0.25">
      <c r="A314" s="16"/>
      <c r="B314" s="16"/>
      <c r="C314" s="16"/>
      <c r="D314" s="1" t="s">
        <v>399</v>
      </c>
    </row>
  </sheetData>
  <sheetProtection password="CF3B" sheet="1" objects="1" scenarios="1"/>
  <mergeCells count="62">
    <mergeCell ref="A2:A8"/>
    <mergeCell ref="B2:B8"/>
    <mergeCell ref="C2:C8"/>
    <mergeCell ref="B10:B14"/>
    <mergeCell ref="C10:C14"/>
    <mergeCell ref="A16:A24"/>
    <mergeCell ref="B16:B24"/>
    <mergeCell ref="C16:C24"/>
    <mergeCell ref="A26:A35"/>
    <mergeCell ref="B26:B35"/>
    <mergeCell ref="C26:C35"/>
    <mergeCell ref="A37:A53"/>
    <mergeCell ref="B37:B53"/>
    <mergeCell ref="C37:C53"/>
    <mergeCell ref="A55:A62"/>
    <mergeCell ref="B55:B62"/>
    <mergeCell ref="C55:C62"/>
    <mergeCell ref="A64:A80"/>
    <mergeCell ref="B64:B80"/>
    <mergeCell ref="C64:C80"/>
    <mergeCell ref="A82:A92"/>
    <mergeCell ref="B82:B92"/>
    <mergeCell ref="C82:C92"/>
    <mergeCell ref="A94:A105"/>
    <mergeCell ref="B94:B105"/>
    <mergeCell ref="C94:C105"/>
    <mergeCell ref="A107:A125"/>
    <mergeCell ref="B107:B125"/>
    <mergeCell ref="C107:C125"/>
    <mergeCell ref="A127:A138"/>
    <mergeCell ref="B127:B138"/>
    <mergeCell ref="C127:C138"/>
    <mergeCell ref="A140:A161"/>
    <mergeCell ref="B140:B161"/>
    <mergeCell ref="C140:C161"/>
    <mergeCell ref="A163:A164"/>
    <mergeCell ref="B163:B164"/>
    <mergeCell ref="C163:C164"/>
    <mergeCell ref="A166:A167"/>
    <mergeCell ref="B166:B167"/>
    <mergeCell ref="C166:C167"/>
    <mergeCell ref="A169:A193"/>
    <mergeCell ref="B169:B193"/>
    <mergeCell ref="C169:C193"/>
    <mergeCell ref="A195:A218"/>
    <mergeCell ref="B195:B218"/>
    <mergeCell ref="C195:C218"/>
    <mergeCell ref="A220:A239"/>
    <mergeCell ref="B220:B239"/>
    <mergeCell ref="C220:C239"/>
    <mergeCell ref="A241:A260"/>
    <mergeCell ref="B241:B260"/>
    <mergeCell ref="C241:C260"/>
    <mergeCell ref="A291:A314"/>
    <mergeCell ref="B291:B314"/>
    <mergeCell ref="C291:C314"/>
    <mergeCell ref="A262:A264"/>
    <mergeCell ref="B262:B264"/>
    <mergeCell ref="C262:C264"/>
    <mergeCell ref="A266:A289"/>
    <mergeCell ref="B266:B289"/>
    <mergeCell ref="C266:C2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Channels Price Calculator</vt:lpstr>
      <vt:lpstr>Complete Channel List</vt:lpstr>
      <vt:lpstr>Channels Pack</vt:lpstr>
      <vt:lpstr>MASTER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Sunil Arora</dc:creator>
  <cp:lastModifiedBy>Sunil Arora</cp:lastModifiedBy>
  <dcterms:created xsi:type="dcterms:W3CDTF">2018-12-31T03:14:36Z</dcterms:created>
  <dcterms:modified xsi:type="dcterms:W3CDTF">2019-01-02T07:41:29Z</dcterms:modified>
</cp:coreProperties>
</file>